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<sst xmlns="http://schemas.openxmlformats.org/spreadsheetml/2006/main" count="184" uniqueCount="56">
  <si>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</si>
  <si>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</si>
  <si>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</si>
  <si>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</si>
  <si>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</si>
  <si>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</si>
  <si>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</si>
  <si>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</si>
  <si>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</si>
  <si>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</si>
  <si>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</si>
  <si>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</si>
  <si>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</si>
  <si>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</si>
  <si>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</si>
  <si>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</si>
  <si>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</si>
  <si>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</si>
  <si>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</si>
  <si>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</si>
  <si>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</si>
  <si>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</si>
  <si>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</si>
  <si>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</si>
  <si>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</si>
  <si>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</si>
  <si>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</si>
  <si>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</si>
  <si>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</si>
  <si>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</si>
  <si>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</si>
  <si>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</si>
  <si>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</si>
  <si>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</si>
  <si>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</si>
  <si>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</si>
  <si>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</si>
  <si>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</si>
  <si>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</si>
  <si>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</si>
  <si>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</si>
  <si>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</si>
  <si>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</si>
  <si>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</si>
  <si>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</si>
  <si>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</si>
  <si>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</si>
  <si>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</si>
  <si>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</si>
  <si>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</si>
  <si>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</si>
  <si>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</si>
  <si>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</si>
  <si>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</si>
  <si>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Июле 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</si>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</sst>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0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26" xfId="0" applyNumberFormat="1" applyFont="1" applyFill="1" applyBorder="1" applyAlignment="1">
      <alignment/>
    </xf>
    <xf numFmtId="177" fontId="15" fillId="0" borderId="27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vertical="top"/>
    </xf>
    <xf numFmtId="177" fontId="12" fillId="0" borderId="28" xfId="0" applyNumberFormat="1" applyFont="1" applyFill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26" xfId="0" applyNumberFormat="1" applyFont="1" applyBorder="1" applyAlignment="1">
      <alignment/>
    </xf>
    <xf numFmtId="177" fontId="15" fillId="0" borderId="27" xfId="0" applyNumberFormat="1" applyFont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6" fillId="0" borderId="30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32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7" fontId="16" fillId="0" borderId="33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top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168" fontId="12" fillId="0" borderId="10" xfId="0" applyNumberFormat="1" applyFont="1" applyFill="1" applyBorder="1" applyAlignment="1">
      <alignment horizontal="center"/>
    </xf>
    <xf numFmtId="168" fontId="12" fillId="0" borderId="26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11" fillId="0" borderId="40" xfId="0" applyNumberFormat="1" applyFont="1" applyFill="1" applyBorder="1" applyAlignment="1">
      <alignment horizontal="center" vertical="center" wrapText="1"/>
    </xf>
    <xf numFmtId="170" fontId="11" fillId="0" borderId="41" xfId="0" applyNumberFormat="1" applyFont="1" applyFill="1" applyBorder="1" applyAlignment="1">
      <alignment horizontal="center" vertical="center" wrapText="1"/>
    </xf>
    <xf numFmtId="168" fontId="11" fillId="0" borderId="2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14" fillId="0" borderId="2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zoomScalePageLayoutView="0" workbookViewId="0" topLeftCell="A156">
      <selection activeCell="A172" sqref="A172:G174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28" t="s">
        <v>54</v>
      </c>
      <c r="B1" s="128"/>
      <c r="C1" s="128"/>
      <c r="D1" s="128"/>
      <c r="E1" s="128"/>
      <c r="F1" s="128"/>
      <c r="G1" s="128"/>
    </row>
    <row r="2" spans="1:7" ht="15.75" customHeight="1">
      <c r="A2" s="128"/>
      <c r="B2" s="128"/>
      <c r="C2" s="128"/>
      <c r="D2" s="128"/>
      <c r="E2" s="128"/>
      <c r="F2" s="128"/>
      <c r="G2" s="128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150" t="s">
        <v>49</v>
      </c>
      <c r="B4" s="150"/>
      <c r="C4" s="150"/>
      <c r="D4" s="150"/>
      <c r="E4" s="150"/>
      <c r="F4" s="150"/>
      <c r="G4" s="15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153" t="s">
        <v>27</v>
      </c>
      <c r="B6" s="154"/>
      <c r="C6" s="155"/>
      <c r="D6" s="151" t="s">
        <v>29</v>
      </c>
      <c r="E6" s="151"/>
      <c r="F6" s="151"/>
      <c r="G6" s="152"/>
    </row>
    <row r="7" spans="1:7" ht="23.25" customHeight="1">
      <c r="A7" s="156" t="s">
        <v>28</v>
      </c>
      <c r="B7" s="123" t="s">
        <v>32</v>
      </c>
      <c r="C7" s="123" t="s">
        <v>33</v>
      </c>
      <c r="D7" s="108" t="s">
        <v>30</v>
      </c>
      <c r="E7" s="115" t="s">
        <v>31</v>
      </c>
      <c r="F7" s="98" t="s">
        <v>4</v>
      </c>
      <c r="G7" s="100" t="s">
        <v>5</v>
      </c>
    </row>
    <row r="8" spans="1:7" ht="0.75" customHeight="1" thickBot="1">
      <c r="A8" s="157"/>
      <c r="B8" s="124"/>
      <c r="C8" s="124"/>
      <c r="D8" s="109"/>
      <c r="E8" s="116"/>
      <c r="F8" s="99"/>
      <c r="G8" s="101"/>
    </row>
    <row r="9" spans="1:11" ht="12.75">
      <c r="A9" s="42">
        <v>1</v>
      </c>
      <c r="B9" s="45">
        <v>7001</v>
      </c>
      <c r="C9" s="45" t="s">
        <v>34</v>
      </c>
      <c r="D9" s="77">
        <f>D34</f>
        <v>2379.0429999999997</v>
      </c>
      <c r="E9" s="78">
        <f>E34</f>
        <v>2875.073</v>
      </c>
      <c r="F9" s="78">
        <f>F34</f>
        <v>3077.133</v>
      </c>
      <c r="G9" s="78">
        <f>G34</f>
        <v>3416.9329999999995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2409.363</v>
      </c>
      <c r="E10" s="80">
        <f>E41</f>
        <v>2905.3929999999996</v>
      </c>
      <c r="F10" s="80">
        <f>F41</f>
        <v>3107.453</v>
      </c>
      <c r="G10" s="80">
        <f>G41</f>
        <v>3447.253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2433.5629999999996</v>
      </c>
      <c r="E11" s="80">
        <f>E48</f>
        <v>2929.5929999999994</v>
      </c>
      <c r="F11" s="80">
        <f>F48</f>
        <v>3131.653</v>
      </c>
      <c r="G11" s="80">
        <f>G48</f>
        <v>3471.453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2462.0129999999995</v>
      </c>
      <c r="E12" s="80">
        <f>E55</f>
        <v>2958.0429999999997</v>
      </c>
      <c r="F12" s="80">
        <f>F55</f>
        <v>3160.1029999999996</v>
      </c>
      <c r="G12" s="80">
        <f>G55</f>
        <v>3499.903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2495.913</v>
      </c>
      <c r="E13" s="80">
        <f>E62</f>
        <v>2991.9429999999998</v>
      </c>
      <c r="F13" s="80">
        <f>F62</f>
        <v>3194.003</v>
      </c>
      <c r="G13" s="80">
        <f>G62</f>
        <v>3533.803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2536.8029999999994</v>
      </c>
      <c r="E14" s="80">
        <f>E69</f>
        <v>3032.8329999999996</v>
      </c>
      <c r="F14" s="80">
        <f>F69</f>
        <v>3234.8929999999996</v>
      </c>
      <c r="G14" s="80">
        <f>G69</f>
        <v>3574.6929999999998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2587.573</v>
      </c>
      <c r="E15" s="82">
        <f>E76</f>
        <v>3083.6029999999996</v>
      </c>
      <c r="F15" s="82">
        <f>F76</f>
        <v>3285.663</v>
      </c>
      <c r="G15" s="82">
        <f>G76</f>
        <v>3625.4629999999997</v>
      </c>
      <c r="H15" s="29"/>
      <c r="I15" s="29"/>
      <c r="J15" s="29"/>
      <c r="K15" s="29"/>
    </row>
    <row r="17" spans="1:7" ht="23.25" customHeight="1">
      <c r="A17" s="158" t="s">
        <v>50</v>
      </c>
      <c r="B17" s="158"/>
      <c r="C17" s="158"/>
      <c r="D17" s="158"/>
      <c r="E17" s="158"/>
      <c r="F17" s="158"/>
      <c r="G17" s="158"/>
    </row>
    <row r="18" ht="13.5" thickBot="1"/>
    <row r="19" spans="1:7" ht="13.5" thickBot="1">
      <c r="A19" s="132" t="s">
        <v>35</v>
      </c>
      <c r="B19" s="133"/>
      <c r="C19" s="134"/>
      <c r="D19" s="138" t="s">
        <v>29</v>
      </c>
      <c r="E19" s="139"/>
      <c r="F19" s="139"/>
      <c r="G19" s="140"/>
    </row>
    <row r="20" spans="1:7" ht="12.75" customHeight="1" thickBot="1">
      <c r="A20" s="135"/>
      <c r="B20" s="136"/>
      <c r="C20" s="137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25" t="s">
        <v>36</v>
      </c>
      <c r="B21" s="126"/>
      <c r="C21" s="127"/>
      <c r="D21" s="83">
        <f>D141</f>
        <v>1939.543</v>
      </c>
      <c r="E21" s="83">
        <f>E141</f>
        <v>2435.573</v>
      </c>
      <c r="F21" s="83">
        <f>F141</f>
        <v>2637.633</v>
      </c>
      <c r="G21" s="83">
        <f>G141</f>
        <v>2977.4329999999995</v>
      </c>
    </row>
    <row r="22" spans="1:7" ht="13.5" thickBot="1">
      <c r="A22" s="125" t="s">
        <v>37</v>
      </c>
      <c r="B22" s="126"/>
      <c r="C22" s="127"/>
      <c r="D22" s="80">
        <f>D148</f>
        <v>2306.423</v>
      </c>
      <c r="E22" s="80">
        <f>E148</f>
        <v>2802.453</v>
      </c>
      <c r="F22" s="80">
        <f>F148</f>
        <v>3004.513</v>
      </c>
      <c r="G22" s="80">
        <f>G148</f>
        <v>3344.3129999999996</v>
      </c>
    </row>
    <row r="23" spans="1:7" ht="13.5" thickBot="1">
      <c r="A23" s="125" t="s">
        <v>38</v>
      </c>
      <c r="B23" s="126"/>
      <c r="C23" s="127"/>
      <c r="D23" s="82">
        <f>D155</f>
        <v>4836.412999999999</v>
      </c>
      <c r="E23" s="82">
        <f>E155</f>
        <v>5332.442999999999</v>
      </c>
      <c r="F23" s="82">
        <f>F155</f>
        <v>5534.502999999999</v>
      </c>
      <c r="G23" s="82">
        <f>G155</f>
        <v>5874.302999999999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10" t="s">
        <v>51</v>
      </c>
      <c r="B27" s="110"/>
      <c r="C27" s="110"/>
      <c r="D27" s="110"/>
      <c r="E27" s="110"/>
      <c r="F27" s="110"/>
      <c r="G27" s="110"/>
    </row>
    <row r="28" spans="1:7" ht="11.25" customHeight="1">
      <c r="A28" s="110"/>
      <c r="B28" s="110"/>
      <c r="C28" s="110"/>
      <c r="D28" s="110"/>
      <c r="E28" s="110"/>
      <c r="F28" s="110"/>
      <c r="G28" s="110"/>
    </row>
    <row r="29" spans="1:2" ht="13.5" thickBot="1">
      <c r="A29" s="1"/>
      <c r="B29" s="1"/>
    </row>
    <row r="30" spans="1:7" ht="13.5" customHeight="1">
      <c r="A30" s="89" t="s">
        <v>0</v>
      </c>
      <c r="B30" s="91" t="s">
        <v>7</v>
      </c>
      <c r="C30" s="91"/>
      <c r="D30" s="91" t="s">
        <v>29</v>
      </c>
      <c r="E30" s="91"/>
      <c r="F30" s="91"/>
      <c r="G30" s="93"/>
    </row>
    <row r="31" spans="1:7" s="9" customFormat="1" ht="19.5" customHeight="1" thickBot="1">
      <c r="A31" s="90"/>
      <c r="B31" s="92"/>
      <c r="C31" s="92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11">
        <v>1</v>
      </c>
      <c r="B32" s="107" t="s">
        <v>1</v>
      </c>
      <c r="C32" s="107"/>
      <c r="D32" s="18"/>
      <c r="E32" s="18"/>
      <c r="F32" s="13"/>
      <c r="G32" s="14"/>
      <c r="H32" s="11"/>
    </row>
    <row r="33" spans="1:10" ht="12.75">
      <c r="A33" s="112"/>
      <c r="B33" s="94" t="s">
        <v>3</v>
      </c>
      <c r="C33" s="94"/>
      <c r="D33" s="8"/>
      <c r="E33" s="8"/>
      <c r="F33" s="12"/>
      <c r="G33" s="15"/>
      <c r="H33" s="11"/>
      <c r="I33" s="30"/>
      <c r="J33" s="30"/>
    </row>
    <row r="34" spans="1:11" ht="12.75">
      <c r="A34" s="112"/>
      <c r="B34" s="114" t="s">
        <v>12</v>
      </c>
      <c r="C34" s="114"/>
      <c r="D34" s="49">
        <f>D35+D36+D37+D38+D39+D40</f>
        <v>2379.0429999999997</v>
      </c>
      <c r="E34" s="49">
        <f>E35+E36+E37+E38+E39+E40</f>
        <v>2875.073</v>
      </c>
      <c r="F34" s="49">
        <f>F35+F36+F37+F38+F39+F40</f>
        <v>3077.133</v>
      </c>
      <c r="G34" s="50">
        <f>G35+G36+G37+G38+G39+G40</f>
        <v>3416.9329999999995</v>
      </c>
      <c r="H34" s="31"/>
      <c r="I34" s="31"/>
      <c r="J34" s="31"/>
      <c r="K34" s="31"/>
    </row>
    <row r="35" spans="1:10" ht="12.75">
      <c r="A35" s="112"/>
      <c r="B35" s="94" t="s">
        <v>22</v>
      </c>
      <c r="C35" s="94"/>
      <c r="D35" s="84">
        <v>1369.56</v>
      </c>
      <c r="E35" s="84">
        <v>1369.56</v>
      </c>
      <c r="F35" s="84">
        <v>1369.56</v>
      </c>
      <c r="G35" s="84">
        <v>1369.56</v>
      </c>
      <c r="H35" s="16"/>
      <c r="I35" s="16"/>
      <c r="J35" s="30"/>
    </row>
    <row r="36" spans="1:10" ht="12.75">
      <c r="A36" s="112"/>
      <c r="B36" s="94" t="s">
        <v>11</v>
      </c>
      <c r="C36" s="94"/>
      <c r="D36" s="51">
        <v>34.06</v>
      </c>
      <c r="E36" s="51">
        <v>34.06</v>
      </c>
      <c r="F36" s="51">
        <v>34.06</v>
      </c>
      <c r="G36" s="51">
        <v>34.06</v>
      </c>
      <c r="H36" s="16"/>
      <c r="I36" s="16"/>
      <c r="J36" s="30"/>
    </row>
    <row r="37" spans="1:10" s="34" customFormat="1" ht="12.75">
      <c r="A37" s="112"/>
      <c r="B37" s="95" t="s">
        <v>23</v>
      </c>
      <c r="C37" s="95"/>
      <c r="D37" s="52">
        <v>972.31</v>
      </c>
      <c r="E37" s="52">
        <v>1468.34</v>
      </c>
      <c r="F37" s="52">
        <v>1670.4</v>
      </c>
      <c r="G37" s="53">
        <v>2010.2</v>
      </c>
      <c r="H37" s="32"/>
      <c r="I37" s="32"/>
      <c r="J37" s="33"/>
    </row>
    <row r="38" spans="1:10" ht="12.75">
      <c r="A38" s="112"/>
      <c r="B38" s="95" t="s">
        <v>24</v>
      </c>
      <c r="C38" s="95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12"/>
      <c r="B39" s="96" t="s">
        <v>25</v>
      </c>
      <c r="C39" s="96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12"/>
      <c r="B40" s="96" t="s">
        <v>26</v>
      </c>
      <c r="C40" s="96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12"/>
      <c r="B41" s="97" t="s">
        <v>13</v>
      </c>
      <c r="C41" s="97"/>
      <c r="D41" s="55">
        <f>D42+D43+D44+D45+D46+D47</f>
        <v>2409.363</v>
      </c>
      <c r="E41" s="55">
        <f>E42+E43+E44+E45+E46+E47</f>
        <v>2905.3929999999996</v>
      </c>
      <c r="F41" s="49">
        <f>F42+F43+F44+F45+F46+F47</f>
        <v>3107.453</v>
      </c>
      <c r="G41" s="50">
        <f>G42+G43+G44+G45+G46+G47</f>
        <v>3447.253</v>
      </c>
      <c r="H41" s="31"/>
      <c r="I41" s="31"/>
      <c r="J41" s="31"/>
      <c r="K41" s="31"/>
    </row>
    <row r="42" spans="1:9" ht="12.75">
      <c r="A42" s="112"/>
      <c r="B42" s="95" t="s">
        <v>22</v>
      </c>
      <c r="C42" s="95"/>
      <c r="D42" s="85">
        <v>1399.88</v>
      </c>
      <c r="E42" s="85">
        <v>1399.88</v>
      </c>
      <c r="F42" s="85">
        <v>1399.88</v>
      </c>
      <c r="G42" s="85">
        <v>1399.88</v>
      </c>
      <c r="H42" s="16"/>
      <c r="I42" s="16"/>
    </row>
    <row r="43" spans="1:9" ht="12.75">
      <c r="A43" s="112"/>
      <c r="B43" s="95" t="s">
        <v>11</v>
      </c>
      <c r="C43" s="95"/>
      <c r="D43" s="51">
        <v>34.06</v>
      </c>
      <c r="E43" s="51">
        <v>34.06</v>
      </c>
      <c r="F43" s="51">
        <v>34.06</v>
      </c>
      <c r="G43" s="51">
        <v>34.06</v>
      </c>
      <c r="H43" s="16"/>
      <c r="I43" s="16"/>
    </row>
    <row r="44" spans="1:9" ht="12.75">
      <c r="A44" s="112"/>
      <c r="B44" s="95" t="s">
        <v>23</v>
      </c>
      <c r="C44" s="95"/>
      <c r="D44" s="52">
        <v>972.31</v>
      </c>
      <c r="E44" s="52">
        <v>1468.34</v>
      </c>
      <c r="F44" s="52">
        <v>1670.4</v>
      </c>
      <c r="G44" s="53">
        <v>2010.2</v>
      </c>
      <c r="H44" s="16"/>
      <c r="I44" s="16"/>
    </row>
    <row r="45" spans="1:9" ht="12.75">
      <c r="A45" s="112"/>
      <c r="B45" s="95" t="s">
        <v>24</v>
      </c>
      <c r="C45" s="95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12"/>
      <c r="B46" s="96" t="s">
        <v>25</v>
      </c>
      <c r="C46" s="96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12"/>
      <c r="B47" s="96" t="s">
        <v>26</v>
      </c>
      <c r="C47" s="96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12"/>
      <c r="B48" s="97" t="s">
        <v>14</v>
      </c>
      <c r="C48" s="97"/>
      <c r="D48" s="55">
        <f>D49+D50+D51+D52+D53+D54</f>
        <v>2433.5629999999996</v>
      </c>
      <c r="E48" s="55">
        <f>E49+E50+E51+E52+E53+E54</f>
        <v>2929.5929999999994</v>
      </c>
      <c r="F48" s="49">
        <f>F49+F50+F51+F52+F53+F54</f>
        <v>3131.653</v>
      </c>
      <c r="G48" s="50">
        <f>G49+G50+G51+G52+G53+G54</f>
        <v>3471.453</v>
      </c>
      <c r="H48" s="31"/>
      <c r="I48" s="31"/>
      <c r="J48" s="31"/>
      <c r="K48" s="31"/>
    </row>
    <row r="49" spans="1:9" ht="12.75">
      <c r="A49" s="112"/>
      <c r="B49" s="95" t="s">
        <v>22</v>
      </c>
      <c r="C49" s="95"/>
      <c r="D49" s="85">
        <v>1424.08</v>
      </c>
      <c r="E49" s="85">
        <v>1424.08</v>
      </c>
      <c r="F49" s="85">
        <v>1424.08</v>
      </c>
      <c r="G49" s="85">
        <v>1424.08</v>
      </c>
      <c r="H49" s="16"/>
      <c r="I49" s="16"/>
    </row>
    <row r="50" spans="1:9" ht="12.75">
      <c r="A50" s="112"/>
      <c r="B50" s="95" t="s">
        <v>11</v>
      </c>
      <c r="C50" s="95"/>
      <c r="D50" s="51">
        <v>34.06</v>
      </c>
      <c r="E50" s="51">
        <v>34.06</v>
      </c>
      <c r="F50" s="51">
        <v>34.06</v>
      </c>
      <c r="G50" s="51">
        <v>34.06</v>
      </c>
      <c r="H50" s="16"/>
      <c r="I50" s="16"/>
    </row>
    <row r="51" spans="1:9" ht="12.75">
      <c r="A51" s="112"/>
      <c r="B51" s="95" t="s">
        <v>23</v>
      </c>
      <c r="C51" s="95"/>
      <c r="D51" s="52">
        <v>972.31</v>
      </c>
      <c r="E51" s="52">
        <v>1468.34</v>
      </c>
      <c r="F51" s="52">
        <v>1670.4</v>
      </c>
      <c r="G51" s="53">
        <v>2010.2</v>
      </c>
      <c r="H51" s="16"/>
      <c r="I51" s="16"/>
    </row>
    <row r="52" spans="1:9" ht="12.75">
      <c r="A52" s="112"/>
      <c r="B52" s="95" t="s">
        <v>24</v>
      </c>
      <c r="C52" s="95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12"/>
      <c r="B53" s="96" t="s">
        <v>25</v>
      </c>
      <c r="C53" s="96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12"/>
      <c r="B54" s="96" t="s">
        <v>26</v>
      </c>
      <c r="C54" s="96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12"/>
      <c r="B55" s="97" t="s">
        <v>15</v>
      </c>
      <c r="C55" s="97"/>
      <c r="D55" s="55">
        <f>D56+D57+D58+D59+D60+D61</f>
        <v>2462.0129999999995</v>
      </c>
      <c r="E55" s="55">
        <f>E56+E57+E58+E59+E60+E61</f>
        <v>2958.0429999999997</v>
      </c>
      <c r="F55" s="49">
        <f>F56+F57+F58+F59+F60+F61</f>
        <v>3160.1029999999996</v>
      </c>
      <c r="G55" s="50">
        <f>G56+G57+G58+G59+G60+G61</f>
        <v>3499.903</v>
      </c>
      <c r="H55" s="31"/>
      <c r="I55" s="31"/>
      <c r="J55" s="31"/>
      <c r="K55" s="31"/>
    </row>
    <row r="56" spans="1:9" ht="12.75">
      <c r="A56" s="112"/>
      <c r="B56" s="95" t="s">
        <v>22</v>
      </c>
      <c r="C56" s="95"/>
      <c r="D56" s="85">
        <v>1452.53</v>
      </c>
      <c r="E56" s="85">
        <v>1452.53</v>
      </c>
      <c r="F56" s="85">
        <v>1452.53</v>
      </c>
      <c r="G56" s="85">
        <v>1452.53</v>
      </c>
      <c r="H56" s="16"/>
      <c r="I56" s="16"/>
    </row>
    <row r="57" spans="1:9" ht="12.75">
      <c r="A57" s="112"/>
      <c r="B57" s="95" t="s">
        <v>11</v>
      </c>
      <c r="C57" s="95"/>
      <c r="D57" s="51">
        <v>34.06</v>
      </c>
      <c r="E57" s="51">
        <v>34.06</v>
      </c>
      <c r="F57" s="51">
        <v>34.06</v>
      </c>
      <c r="G57" s="51">
        <v>34.06</v>
      </c>
      <c r="H57" s="16"/>
      <c r="I57" s="16"/>
    </row>
    <row r="58" spans="1:9" ht="12.75">
      <c r="A58" s="112"/>
      <c r="B58" s="95" t="s">
        <v>23</v>
      </c>
      <c r="C58" s="95"/>
      <c r="D58" s="52">
        <v>972.31</v>
      </c>
      <c r="E58" s="52">
        <v>1468.34</v>
      </c>
      <c r="F58" s="52">
        <v>1670.4</v>
      </c>
      <c r="G58" s="53">
        <v>2010.2</v>
      </c>
      <c r="H58" s="16"/>
      <c r="I58" s="16"/>
    </row>
    <row r="59" spans="1:9" ht="12.75">
      <c r="A59" s="112"/>
      <c r="B59" s="95" t="s">
        <v>24</v>
      </c>
      <c r="C59" s="95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12"/>
      <c r="B60" s="96" t="s">
        <v>25</v>
      </c>
      <c r="C60" s="96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12"/>
      <c r="B61" s="96" t="s">
        <v>26</v>
      </c>
      <c r="C61" s="96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12"/>
      <c r="B62" s="97" t="s">
        <v>16</v>
      </c>
      <c r="C62" s="97"/>
      <c r="D62" s="55">
        <f>D63+D64+D65+D66+D67+D68</f>
        <v>2495.913</v>
      </c>
      <c r="E62" s="55">
        <f>E63+E64+E65+E66+E67+E68</f>
        <v>2991.9429999999998</v>
      </c>
      <c r="F62" s="49">
        <f>F63+F64+F65+F66+F67+F68</f>
        <v>3194.003</v>
      </c>
      <c r="G62" s="50">
        <f>G63+G64+G65+G66+G67+G68</f>
        <v>3533.803</v>
      </c>
      <c r="H62" s="31"/>
      <c r="I62" s="31"/>
      <c r="J62" s="31"/>
      <c r="K62" s="31"/>
    </row>
    <row r="63" spans="1:9" ht="12.75">
      <c r="A63" s="112"/>
      <c r="B63" s="95" t="s">
        <v>22</v>
      </c>
      <c r="C63" s="95"/>
      <c r="D63" s="85">
        <v>1486.43</v>
      </c>
      <c r="E63" s="85">
        <v>1486.43</v>
      </c>
      <c r="F63" s="85">
        <v>1486.43</v>
      </c>
      <c r="G63" s="85">
        <v>1486.43</v>
      </c>
      <c r="H63" s="16"/>
      <c r="I63" s="16"/>
    </row>
    <row r="64" spans="1:9" ht="12.75">
      <c r="A64" s="112"/>
      <c r="B64" s="95" t="s">
        <v>11</v>
      </c>
      <c r="C64" s="95"/>
      <c r="D64" s="51">
        <v>34.06</v>
      </c>
      <c r="E64" s="51">
        <v>34.06</v>
      </c>
      <c r="F64" s="51">
        <v>34.06</v>
      </c>
      <c r="G64" s="51">
        <v>34.06</v>
      </c>
      <c r="H64" s="16"/>
      <c r="I64" s="16"/>
    </row>
    <row r="65" spans="1:9" ht="12.75">
      <c r="A65" s="112"/>
      <c r="B65" s="95" t="s">
        <v>23</v>
      </c>
      <c r="C65" s="95"/>
      <c r="D65" s="52">
        <v>972.31</v>
      </c>
      <c r="E65" s="52">
        <v>1468.34</v>
      </c>
      <c r="F65" s="52">
        <v>1670.4</v>
      </c>
      <c r="G65" s="53">
        <v>2010.2</v>
      </c>
      <c r="H65" s="16"/>
      <c r="I65" s="16"/>
    </row>
    <row r="66" spans="1:9" ht="12.75">
      <c r="A66" s="112"/>
      <c r="B66" s="95" t="s">
        <v>24</v>
      </c>
      <c r="C66" s="95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12"/>
      <c r="B67" s="96" t="s">
        <v>25</v>
      </c>
      <c r="C67" s="96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12"/>
      <c r="B68" s="96" t="s">
        <v>26</v>
      </c>
      <c r="C68" s="96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12"/>
      <c r="B69" s="97" t="s">
        <v>17</v>
      </c>
      <c r="C69" s="97"/>
      <c r="D69" s="55">
        <f>D70+D71+D72+D73+D74+D75</f>
        <v>2536.8029999999994</v>
      </c>
      <c r="E69" s="55">
        <f>E70+E71+E72+E73+E74+E75</f>
        <v>3032.8329999999996</v>
      </c>
      <c r="F69" s="49">
        <f>F70+F71+F72+F73+F74+F75</f>
        <v>3234.8929999999996</v>
      </c>
      <c r="G69" s="50">
        <f>G70+G71+G72+G73+G74+G75</f>
        <v>3574.6929999999998</v>
      </c>
      <c r="H69" s="31"/>
      <c r="I69" s="31"/>
      <c r="J69" s="31"/>
      <c r="K69" s="31"/>
    </row>
    <row r="70" spans="1:9" ht="12.75">
      <c r="A70" s="112"/>
      <c r="B70" s="95" t="s">
        <v>22</v>
      </c>
      <c r="C70" s="95"/>
      <c r="D70" s="85">
        <v>1527.32</v>
      </c>
      <c r="E70" s="85">
        <v>1527.32</v>
      </c>
      <c r="F70" s="85">
        <v>1527.32</v>
      </c>
      <c r="G70" s="85">
        <v>1527.32</v>
      </c>
      <c r="H70" s="16"/>
      <c r="I70" s="16"/>
    </row>
    <row r="71" spans="1:9" ht="12.75">
      <c r="A71" s="112"/>
      <c r="B71" s="95" t="s">
        <v>11</v>
      </c>
      <c r="C71" s="95"/>
      <c r="D71" s="51">
        <v>34.06</v>
      </c>
      <c r="E71" s="51">
        <v>34.06</v>
      </c>
      <c r="F71" s="51">
        <v>34.06</v>
      </c>
      <c r="G71" s="51">
        <v>34.06</v>
      </c>
      <c r="H71" s="16"/>
      <c r="I71" s="16"/>
    </row>
    <row r="72" spans="1:9" ht="12.75">
      <c r="A72" s="112"/>
      <c r="B72" s="95" t="s">
        <v>23</v>
      </c>
      <c r="C72" s="95"/>
      <c r="D72" s="52">
        <v>972.31</v>
      </c>
      <c r="E72" s="52">
        <v>1468.34</v>
      </c>
      <c r="F72" s="52">
        <v>1670.4</v>
      </c>
      <c r="G72" s="53">
        <v>2010.2</v>
      </c>
      <c r="H72" s="16"/>
      <c r="I72" s="16"/>
    </row>
    <row r="73" spans="1:9" ht="12.75">
      <c r="A73" s="112"/>
      <c r="B73" s="95" t="s">
        <v>24</v>
      </c>
      <c r="C73" s="95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12"/>
      <c r="B74" s="96" t="s">
        <v>25</v>
      </c>
      <c r="C74" s="96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12"/>
      <c r="B75" s="96" t="s">
        <v>26</v>
      </c>
      <c r="C75" s="96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12"/>
      <c r="B76" s="97" t="s">
        <v>18</v>
      </c>
      <c r="C76" s="97"/>
      <c r="D76" s="55">
        <f>D77+D78+D79+D80+D81+D82</f>
        <v>2587.573</v>
      </c>
      <c r="E76" s="55">
        <f>E77+E78+E79+E80+E81+E82</f>
        <v>3083.6029999999996</v>
      </c>
      <c r="F76" s="49">
        <f>F77+F78+F79+F80+F81+F82</f>
        <v>3285.663</v>
      </c>
      <c r="G76" s="50">
        <f>G77+G78+G79+G80+G81+G82</f>
        <v>3625.4629999999997</v>
      </c>
      <c r="H76" s="31"/>
      <c r="I76" s="31"/>
      <c r="J76" s="31"/>
      <c r="K76" s="31"/>
    </row>
    <row r="77" spans="1:9" ht="12.75">
      <c r="A77" s="112"/>
      <c r="B77" s="95" t="s">
        <v>22</v>
      </c>
      <c r="C77" s="95"/>
      <c r="D77" s="85">
        <v>1578.09</v>
      </c>
      <c r="E77" s="85">
        <v>1578.09</v>
      </c>
      <c r="F77" s="85">
        <v>1578.09</v>
      </c>
      <c r="G77" s="85">
        <v>1578.09</v>
      </c>
      <c r="H77" s="16"/>
      <c r="I77" s="16"/>
    </row>
    <row r="78" spans="1:9" ht="12.75">
      <c r="A78" s="112"/>
      <c r="B78" s="95" t="s">
        <v>11</v>
      </c>
      <c r="C78" s="95"/>
      <c r="D78" s="51">
        <v>34.06</v>
      </c>
      <c r="E78" s="51">
        <v>34.06</v>
      </c>
      <c r="F78" s="51">
        <v>34.06</v>
      </c>
      <c r="G78" s="51">
        <v>34.06</v>
      </c>
      <c r="H78" s="16"/>
      <c r="I78" s="16"/>
    </row>
    <row r="79" spans="1:9" ht="12.75">
      <c r="A79" s="112"/>
      <c r="B79" s="95" t="s">
        <v>23</v>
      </c>
      <c r="C79" s="95"/>
      <c r="D79" s="52">
        <v>972.31</v>
      </c>
      <c r="E79" s="52">
        <v>1468.34</v>
      </c>
      <c r="F79" s="52">
        <v>1670.4</v>
      </c>
      <c r="G79" s="53">
        <v>2010.2</v>
      </c>
      <c r="H79" s="16"/>
      <c r="I79" s="17"/>
    </row>
    <row r="80" spans="1:9" ht="12.75">
      <c r="A80" s="112"/>
      <c r="B80" s="95" t="s">
        <v>24</v>
      </c>
      <c r="C80" s="95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12"/>
      <c r="B81" s="96" t="s">
        <v>25</v>
      </c>
      <c r="C81" s="96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13"/>
      <c r="B82" s="117" t="s">
        <v>26</v>
      </c>
      <c r="C82" s="117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20">
        <v>2</v>
      </c>
      <c r="B83" s="118" t="s">
        <v>2</v>
      </c>
      <c r="C83" s="118"/>
      <c r="D83" s="64"/>
      <c r="E83" s="64"/>
      <c r="F83" s="65"/>
      <c r="G83" s="66"/>
      <c r="H83" s="16"/>
      <c r="I83" s="17"/>
    </row>
    <row r="84" spans="1:9" ht="12.75">
      <c r="A84" s="112"/>
      <c r="B84" s="95" t="s">
        <v>3</v>
      </c>
      <c r="C84" s="95"/>
      <c r="D84" s="56"/>
      <c r="E84" s="56"/>
      <c r="F84" s="57"/>
      <c r="G84" s="58"/>
      <c r="H84" s="16"/>
      <c r="I84" s="17"/>
    </row>
    <row r="85" spans="1:11" ht="12.75">
      <c r="A85" s="112"/>
      <c r="B85" s="97" t="s">
        <v>12</v>
      </c>
      <c r="C85" s="97"/>
      <c r="D85" s="55">
        <f>D86+D87+D88+D89+D90+D91</f>
        <v>2379.0429999999997</v>
      </c>
      <c r="E85" s="55">
        <f>E86+E87+E88+E89+E90+E91</f>
        <v>2875.073</v>
      </c>
      <c r="F85" s="49">
        <f>F86+F87+F88+F89+F90+F91</f>
        <v>3077.133</v>
      </c>
      <c r="G85" s="50">
        <f>G86+G87+G88+G89+G90+G91</f>
        <v>3416.9329999999995</v>
      </c>
      <c r="H85" s="31"/>
      <c r="I85" s="31"/>
      <c r="J85" s="31"/>
      <c r="K85" s="31"/>
    </row>
    <row r="86" spans="1:9" ht="12.75">
      <c r="A86" s="112"/>
      <c r="B86" s="95" t="s">
        <v>22</v>
      </c>
      <c r="C86" s="95"/>
      <c r="D86" s="84">
        <f>D35</f>
        <v>1369.56</v>
      </c>
      <c r="E86" s="84">
        <f>E35</f>
        <v>1369.56</v>
      </c>
      <c r="F86" s="84">
        <f>F35</f>
        <v>1369.56</v>
      </c>
      <c r="G86" s="86">
        <f>G35</f>
        <v>1369.56</v>
      </c>
      <c r="H86" s="16"/>
      <c r="I86" s="17"/>
    </row>
    <row r="87" spans="1:9" ht="12.75">
      <c r="A87" s="112"/>
      <c r="B87" s="95" t="s">
        <v>11</v>
      </c>
      <c r="C87" s="95"/>
      <c r="D87" s="51">
        <v>34.06</v>
      </c>
      <c r="E87" s="51">
        <v>34.06</v>
      </c>
      <c r="F87" s="51">
        <v>34.06</v>
      </c>
      <c r="G87" s="51">
        <v>34.06</v>
      </c>
      <c r="H87" s="16"/>
      <c r="I87" s="17"/>
    </row>
    <row r="88" spans="1:9" ht="12.75">
      <c r="A88" s="112"/>
      <c r="B88" s="95" t="s">
        <v>23</v>
      </c>
      <c r="C88" s="95"/>
      <c r="D88" s="52">
        <v>972.31</v>
      </c>
      <c r="E88" s="52">
        <v>1468.34</v>
      </c>
      <c r="F88" s="52">
        <v>1670.4</v>
      </c>
      <c r="G88" s="53">
        <v>2010.2</v>
      </c>
      <c r="H88" s="16"/>
      <c r="I88" s="17"/>
    </row>
    <row r="89" spans="1:9" ht="12.75">
      <c r="A89" s="112"/>
      <c r="B89" s="95" t="s">
        <v>24</v>
      </c>
      <c r="C89" s="95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12"/>
      <c r="B90" s="96" t="s">
        <v>25</v>
      </c>
      <c r="C90" s="96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12"/>
      <c r="B91" s="96" t="s">
        <v>26</v>
      </c>
      <c r="C91" s="96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12"/>
      <c r="B92" s="97" t="s">
        <v>13</v>
      </c>
      <c r="C92" s="97"/>
      <c r="D92" s="55">
        <f>D93+D94+D95+D96+D97+D98</f>
        <v>2409.363</v>
      </c>
      <c r="E92" s="55">
        <f>E93+E94+E95+E96+E97+E98</f>
        <v>2905.3929999999996</v>
      </c>
      <c r="F92" s="49">
        <f>F93+F94+F95+F96+F97+F98</f>
        <v>3107.453</v>
      </c>
      <c r="G92" s="50">
        <f>G93+G94+G95+G96+G97+G98</f>
        <v>3447.253</v>
      </c>
      <c r="H92" s="16"/>
      <c r="I92" s="16"/>
      <c r="J92" s="16"/>
      <c r="K92" s="16"/>
    </row>
    <row r="93" spans="1:9" ht="12.75">
      <c r="A93" s="112"/>
      <c r="B93" s="95" t="s">
        <v>22</v>
      </c>
      <c r="C93" s="95"/>
      <c r="D93" s="85">
        <f>D42</f>
        <v>1399.88</v>
      </c>
      <c r="E93" s="85">
        <f>E42</f>
        <v>1399.88</v>
      </c>
      <c r="F93" s="85">
        <f>F42</f>
        <v>1399.88</v>
      </c>
      <c r="G93" s="87">
        <f>G42</f>
        <v>1399.88</v>
      </c>
      <c r="H93" s="16"/>
      <c r="I93" s="17"/>
    </row>
    <row r="94" spans="1:9" ht="12.75">
      <c r="A94" s="112"/>
      <c r="B94" s="95" t="s">
        <v>11</v>
      </c>
      <c r="C94" s="95"/>
      <c r="D94" s="51">
        <v>34.06</v>
      </c>
      <c r="E94" s="51">
        <v>34.06</v>
      </c>
      <c r="F94" s="51">
        <v>34.06</v>
      </c>
      <c r="G94" s="51">
        <v>34.06</v>
      </c>
      <c r="H94" s="16"/>
      <c r="I94" s="17"/>
    </row>
    <row r="95" spans="1:9" ht="12.75">
      <c r="A95" s="112"/>
      <c r="B95" s="95" t="s">
        <v>23</v>
      </c>
      <c r="C95" s="95"/>
      <c r="D95" s="52">
        <v>972.31</v>
      </c>
      <c r="E95" s="52">
        <v>1468.34</v>
      </c>
      <c r="F95" s="52">
        <v>1670.4</v>
      </c>
      <c r="G95" s="53">
        <v>2010.2</v>
      </c>
      <c r="H95" s="16"/>
      <c r="I95" s="17"/>
    </row>
    <row r="96" spans="1:9" ht="12.75">
      <c r="A96" s="112"/>
      <c r="B96" s="95" t="s">
        <v>24</v>
      </c>
      <c r="C96" s="95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12"/>
      <c r="B97" s="96" t="s">
        <v>25</v>
      </c>
      <c r="C97" s="96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12"/>
      <c r="B98" s="96" t="s">
        <v>26</v>
      </c>
      <c r="C98" s="96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12"/>
      <c r="B99" s="97" t="s">
        <v>14</v>
      </c>
      <c r="C99" s="97"/>
      <c r="D99" s="55">
        <f>D100+D101+D102+D103+D104+D105</f>
        <v>2433.5629999999996</v>
      </c>
      <c r="E99" s="55">
        <f>E100+E101+E102+E103+E104+E105</f>
        <v>2929.5929999999994</v>
      </c>
      <c r="F99" s="49">
        <f>F100+F101+F102+F103+F104+F105</f>
        <v>3131.653</v>
      </c>
      <c r="G99" s="50">
        <f>G100+G101+G102+G103+G104+G105</f>
        <v>3471.453</v>
      </c>
      <c r="H99" s="16"/>
      <c r="I99" s="16"/>
      <c r="J99" s="16"/>
      <c r="K99" s="16"/>
    </row>
    <row r="100" spans="1:9" ht="12.75">
      <c r="A100" s="112"/>
      <c r="B100" s="95" t="s">
        <v>22</v>
      </c>
      <c r="C100" s="95"/>
      <c r="D100" s="85">
        <f>D49</f>
        <v>1424.08</v>
      </c>
      <c r="E100" s="85">
        <f>E49</f>
        <v>1424.08</v>
      </c>
      <c r="F100" s="85">
        <f>F49</f>
        <v>1424.08</v>
      </c>
      <c r="G100" s="87">
        <f>G49</f>
        <v>1424.08</v>
      </c>
      <c r="H100" s="16"/>
      <c r="I100" s="17"/>
    </row>
    <row r="101" spans="1:9" ht="12.75">
      <c r="A101" s="112"/>
      <c r="B101" s="95" t="s">
        <v>11</v>
      </c>
      <c r="C101" s="95"/>
      <c r="D101" s="51">
        <v>34.06</v>
      </c>
      <c r="E101" s="51">
        <v>34.06</v>
      </c>
      <c r="F101" s="51">
        <v>34.06</v>
      </c>
      <c r="G101" s="51">
        <v>34.06</v>
      </c>
      <c r="H101" s="16"/>
      <c r="I101" s="17"/>
    </row>
    <row r="102" spans="1:9" ht="12.75">
      <c r="A102" s="112"/>
      <c r="B102" s="95" t="s">
        <v>23</v>
      </c>
      <c r="C102" s="95"/>
      <c r="D102" s="52">
        <v>972.31</v>
      </c>
      <c r="E102" s="52">
        <v>1468.34</v>
      </c>
      <c r="F102" s="52">
        <v>1670.4</v>
      </c>
      <c r="G102" s="53">
        <v>2010.2</v>
      </c>
      <c r="H102" s="16"/>
      <c r="I102" s="17"/>
    </row>
    <row r="103" spans="1:9" ht="12.75">
      <c r="A103" s="112"/>
      <c r="B103" s="95" t="s">
        <v>24</v>
      </c>
      <c r="C103" s="95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12"/>
      <c r="B104" s="96" t="s">
        <v>25</v>
      </c>
      <c r="C104" s="96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12"/>
      <c r="B105" s="96" t="s">
        <v>26</v>
      </c>
      <c r="C105" s="96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12"/>
      <c r="B106" s="97" t="s">
        <v>15</v>
      </c>
      <c r="C106" s="97"/>
      <c r="D106" s="55">
        <f>D107+D108+D109+D110+D111+D112</f>
        <v>2462.0129999999995</v>
      </c>
      <c r="E106" s="55">
        <f>E107+E108+E109+E110+E111+E112</f>
        <v>2958.0429999999997</v>
      </c>
      <c r="F106" s="49">
        <f>F107+F108+F109+F110+F111+F112</f>
        <v>3160.1029999999996</v>
      </c>
      <c r="G106" s="50">
        <f>G107+G108+G109+G110+G111+G112</f>
        <v>3499.903</v>
      </c>
      <c r="H106" s="16"/>
      <c r="I106" s="16"/>
      <c r="J106" s="16"/>
      <c r="K106" s="16"/>
    </row>
    <row r="107" spans="1:9" ht="12.75">
      <c r="A107" s="112"/>
      <c r="B107" s="95" t="s">
        <v>22</v>
      </c>
      <c r="C107" s="95"/>
      <c r="D107" s="85">
        <f>D56</f>
        <v>1452.53</v>
      </c>
      <c r="E107" s="85">
        <f>E56</f>
        <v>1452.53</v>
      </c>
      <c r="F107" s="85">
        <f>F56</f>
        <v>1452.53</v>
      </c>
      <c r="G107" s="87">
        <f>G56</f>
        <v>1452.53</v>
      </c>
      <c r="H107" s="16"/>
      <c r="I107" s="17"/>
    </row>
    <row r="108" spans="1:9" ht="12.75">
      <c r="A108" s="112"/>
      <c r="B108" s="95" t="s">
        <v>11</v>
      </c>
      <c r="C108" s="95"/>
      <c r="D108" s="51">
        <v>34.06</v>
      </c>
      <c r="E108" s="51">
        <v>34.06</v>
      </c>
      <c r="F108" s="51">
        <v>34.06</v>
      </c>
      <c r="G108" s="51">
        <v>34.06</v>
      </c>
      <c r="H108" s="16"/>
      <c r="I108" s="17"/>
    </row>
    <row r="109" spans="1:9" ht="12.75">
      <c r="A109" s="112"/>
      <c r="B109" s="95" t="s">
        <v>23</v>
      </c>
      <c r="C109" s="95"/>
      <c r="D109" s="52">
        <v>972.31</v>
      </c>
      <c r="E109" s="52">
        <v>1468.34</v>
      </c>
      <c r="F109" s="52">
        <v>1670.4</v>
      </c>
      <c r="G109" s="53">
        <v>2010.2</v>
      </c>
      <c r="H109" s="16"/>
      <c r="I109" s="17"/>
    </row>
    <row r="110" spans="1:9" ht="12.75">
      <c r="A110" s="112"/>
      <c r="B110" s="95" t="s">
        <v>24</v>
      </c>
      <c r="C110" s="95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12"/>
      <c r="B111" s="96" t="s">
        <v>25</v>
      </c>
      <c r="C111" s="96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12"/>
      <c r="B112" s="96" t="s">
        <v>26</v>
      </c>
      <c r="C112" s="96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12"/>
      <c r="B113" s="97" t="s">
        <v>16</v>
      </c>
      <c r="C113" s="97"/>
      <c r="D113" s="55">
        <f>D114+D115+D116+D117+D118+D119</f>
        <v>2495.913</v>
      </c>
      <c r="E113" s="55">
        <f>E114+E115+E116+E117+E118+E119</f>
        <v>2991.9429999999998</v>
      </c>
      <c r="F113" s="49">
        <f>F114+F115+F116+F117+F118+F119</f>
        <v>3194.003</v>
      </c>
      <c r="G113" s="50">
        <f>G114+G115+G116+G117+G118+G119</f>
        <v>3533.803</v>
      </c>
      <c r="H113" s="16"/>
      <c r="I113" s="16"/>
      <c r="J113" s="16"/>
      <c r="K113" s="16"/>
    </row>
    <row r="114" spans="1:9" ht="12.75">
      <c r="A114" s="112"/>
      <c r="B114" s="95" t="s">
        <v>22</v>
      </c>
      <c r="C114" s="95"/>
      <c r="D114" s="85">
        <f>D63</f>
        <v>1486.43</v>
      </c>
      <c r="E114" s="85">
        <f>E63</f>
        <v>1486.43</v>
      </c>
      <c r="F114" s="85">
        <f>F63</f>
        <v>1486.43</v>
      </c>
      <c r="G114" s="87">
        <f>G63</f>
        <v>1486.43</v>
      </c>
      <c r="H114" s="16"/>
      <c r="I114" s="17"/>
    </row>
    <row r="115" spans="1:9" ht="12.75">
      <c r="A115" s="112"/>
      <c r="B115" s="95" t="s">
        <v>11</v>
      </c>
      <c r="C115" s="95"/>
      <c r="D115" s="51">
        <v>34.06</v>
      </c>
      <c r="E115" s="51">
        <v>34.06</v>
      </c>
      <c r="F115" s="51">
        <v>34.06</v>
      </c>
      <c r="G115" s="51">
        <v>34.06</v>
      </c>
      <c r="H115" s="16"/>
      <c r="I115" s="17"/>
    </row>
    <row r="116" spans="1:9" ht="12.75">
      <c r="A116" s="112"/>
      <c r="B116" s="95" t="s">
        <v>23</v>
      </c>
      <c r="C116" s="95"/>
      <c r="D116" s="52">
        <v>972.31</v>
      </c>
      <c r="E116" s="52">
        <v>1468.34</v>
      </c>
      <c r="F116" s="52">
        <v>1670.4</v>
      </c>
      <c r="G116" s="53">
        <v>2010.2</v>
      </c>
      <c r="H116" s="16"/>
      <c r="I116" s="17"/>
    </row>
    <row r="117" spans="1:9" ht="12.75">
      <c r="A117" s="112"/>
      <c r="B117" s="95" t="s">
        <v>24</v>
      </c>
      <c r="C117" s="95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12"/>
      <c r="B118" s="96" t="s">
        <v>25</v>
      </c>
      <c r="C118" s="96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12"/>
      <c r="B119" s="96" t="s">
        <v>26</v>
      </c>
      <c r="C119" s="96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12"/>
      <c r="B120" s="97" t="s">
        <v>17</v>
      </c>
      <c r="C120" s="97"/>
      <c r="D120" s="55">
        <f>D121+D122+D123+D124+D125+D126</f>
        <v>2536.8029999999994</v>
      </c>
      <c r="E120" s="55">
        <f>E121+E122+E123+E124+E125+E126</f>
        <v>3032.8329999999996</v>
      </c>
      <c r="F120" s="49">
        <f>F121+F122+F123+F124+F125+F126</f>
        <v>3234.8929999999996</v>
      </c>
      <c r="G120" s="50">
        <f>G121+G122+G123+G124+G125+G126</f>
        <v>3574.6929999999998</v>
      </c>
      <c r="H120" s="16"/>
      <c r="I120" s="16"/>
      <c r="J120" s="16"/>
      <c r="K120" s="16"/>
    </row>
    <row r="121" spans="1:9" ht="12.75">
      <c r="A121" s="112"/>
      <c r="B121" s="95" t="s">
        <v>22</v>
      </c>
      <c r="C121" s="95"/>
      <c r="D121" s="85">
        <f>D70</f>
        <v>1527.32</v>
      </c>
      <c r="E121" s="85">
        <f>E70</f>
        <v>1527.32</v>
      </c>
      <c r="F121" s="85">
        <f>F70</f>
        <v>1527.32</v>
      </c>
      <c r="G121" s="87">
        <f>G70</f>
        <v>1527.32</v>
      </c>
      <c r="H121" s="16"/>
      <c r="I121" s="17"/>
    </row>
    <row r="122" spans="1:9" ht="12.75">
      <c r="A122" s="112"/>
      <c r="B122" s="95" t="s">
        <v>11</v>
      </c>
      <c r="C122" s="95"/>
      <c r="D122" s="51">
        <v>34.06</v>
      </c>
      <c r="E122" s="51">
        <v>34.06</v>
      </c>
      <c r="F122" s="51">
        <v>34.06</v>
      </c>
      <c r="G122" s="51">
        <v>34.06</v>
      </c>
      <c r="H122" s="16"/>
      <c r="I122" s="17"/>
    </row>
    <row r="123" spans="1:9" ht="12.75">
      <c r="A123" s="112"/>
      <c r="B123" s="95" t="s">
        <v>23</v>
      </c>
      <c r="C123" s="95"/>
      <c r="D123" s="52">
        <v>972.31</v>
      </c>
      <c r="E123" s="52">
        <v>1468.34</v>
      </c>
      <c r="F123" s="52">
        <v>1670.4</v>
      </c>
      <c r="G123" s="53">
        <v>2010.2</v>
      </c>
      <c r="H123" s="16"/>
      <c r="I123" s="17"/>
    </row>
    <row r="124" spans="1:9" ht="12.75">
      <c r="A124" s="112"/>
      <c r="B124" s="95" t="s">
        <v>24</v>
      </c>
      <c r="C124" s="95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12"/>
      <c r="B125" s="96" t="s">
        <v>25</v>
      </c>
      <c r="C125" s="96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12"/>
      <c r="B126" s="96" t="s">
        <v>26</v>
      </c>
      <c r="C126" s="96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12"/>
      <c r="B127" s="97" t="s">
        <v>18</v>
      </c>
      <c r="C127" s="97"/>
      <c r="D127" s="55">
        <f>D128+D129+D130+D131+D132+D133</f>
        <v>2587.573</v>
      </c>
      <c r="E127" s="55">
        <f>E128+E129+E130+E131+E132+E133</f>
        <v>3083.6029999999996</v>
      </c>
      <c r="F127" s="49">
        <f>F128+F129+F130+F131+F132+F133</f>
        <v>3285.663</v>
      </c>
      <c r="G127" s="50">
        <f>G128+G129+G130+G131+G132+G133</f>
        <v>3625.4629999999997</v>
      </c>
      <c r="H127" s="16"/>
      <c r="I127" s="16"/>
      <c r="J127" s="16"/>
      <c r="K127" s="16"/>
    </row>
    <row r="128" spans="1:9" ht="12.75">
      <c r="A128" s="112"/>
      <c r="B128" s="95" t="s">
        <v>22</v>
      </c>
      <c r="C128" s="95"/>
      <c r="D128" s="85">
        <f>D77</f>
        <v>1578.09</v>
      </c>
      <c r="E128" s="85">
        <f>E77</f>
        <v>1578.09</v>
      </c>
      <c r="F128" s="85">
        <f>F77</f>
        <v>1578.09</v>
      </c>
      <c r="G128" s="87">
        <f>G77</f>
        <v>1578.09</v>
      </c>
      <c r="H128" s="16"/>
      <c r="I128" s="17"/>
    </row>
    <row r="129" spans="1:9" ht="12.75">
      <c r="A129" s="112"/>
      <c r="B129" s="95" t="s">
        <v>11</v>
      </c>
      <c r="C129" s="95"/>
      <c r="D129" s="51">
        <v>34.06</v>
      </c>
      <c r="E129" s="51">
        <v>34.06</v>
      </c>
      <c r="F129" s="51">
        <v>34.06</v>
      </c>
      <c r="G129" s="51">
        <v>34.06</v>
      </c>
      <c r="H129" s="16"/>
      <c r="I129" s="17"/>
    </row>
    <row r="130" spans="1:9" ht="12.75">
      <c r="A130" s="112"/>
      <c r="B130" s="95" t="s">
        <v>23</v>
      </c>
      <c r="C130" s="95"/>
      <c r="D130" s="52">
        <v>972.31</v>
      </c>
      <c r="E130" s="52">
        <v>1468.34</v>
      </c>
      <c r="F130" s="52">
        <v>1670.4</v>
      </c>
      <c r="G130" s="53">
        <v>2010.2</v>
      </c>
      <c r="H130" s="16"/>
      <c r="I130" s="17"/>
    </row>
    <row r="131" spans="1:9" ht="12.75">
      <c r="A131" s="112"/>
      <c r="B131" s="94" t="s">
        <v>24</v>
      </c>
      <c r="C131" s="94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4.75" customHeight="1">
      <c r="A132" s="112"/>
      <c r="B132" s="121" t="s">
        <v>25</v>
      </c>
      <c r="C132" s="121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13"/>
      <c r="B133" s="102" t="s">
        <v>26</v>
      </c>
      <c r="C133" s="102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159" t="s">
        <v>43</v>
      </c>
      <c r="B137" s="159"/>
      <c r="C137" s="159"/>
      <c r="D137" s="159"/>
      <c r="E137" s="159"/>
      <c r="F137" s="159"/>
      <c r="G137" s="15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89" t="s">
        <v>0</v>
      </c>
      <c r="B139" s="91" t="s">
        <v>44</v>
      </c>
      <c r="C139" s="91"/>
      <c r="D139" s="91" t="s">
        <v>29</v>
      </c>
      <c r="E139" s="91"/>
      <c r="F139" s="91"/>
      <c r="G139" s="93"/>
      <c r="H139" s="16"/>
      <c r="I139" s="17"/>
    </row>
    <row r="140" spans="1:9" ht="15" thickBot="1">
      <c r="A140" s="90"/>
      <c r="B140" s="92"/>
      <c r="C140" s="92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11">
        <v>1</v>
      </c>
      <c r="B141" s="122" t="s">
        <v>39</v>
      </c>
      <c r="C141" s="122"/>
      <c r="D141" s="74">
        <f>D142+D143+D144+D145+D146+D147</f>
        <v>1939.543</v>
      </c>
      <c r="E141" s="74">
        <f>E142+E143+E144+E145+E146+E147</f>
        <v>2435.573</v>
      </c>
      <c r="F141" s="75">
        <f>F142+F143+F144+F145+F146+F147</f>
        <v>2637.633</v>
      </c>
      <c r="G141" s="76">
        <f>G142+G143+G144+G145+G146+G147</f>
        <v>2977.4329999999995</v>
      </c>
      <c r="H141" s="16"/>
      <c r="I141" s="17"/>
    </row>
    <row r="142" spans="1:9" ht="12.75">
      <c r="A142" s="112"/>
      <c r="B142" s="95" t="s">
        <v>22</v>
      </c>
      <c r="C142" s="95"/>
      <c r="D142" s="85">
        <v>930.06</v>
      </c>
      <c r="E142" s="85">
        <v>930.06</v>
      </c>
      <c r="F142" s="85">
        <v>930.06</v>
      </c>
      <c r="G142" s="85">
        <v>930.06</v>
      </c>
      <c r="H142" s="16"/>
      <c r="I142" s="17"/>
    </row>
    <row r="143" spans="1:9" ht="12.75">
      <c r="A143" s="112"/>
      <c r="B143" s="95" t="s">
        <v>11</v>
      </c>
      <c r="C143" s="95"/>
      <c r="D143" s="51">
        <v>34.06</v>
      </c>
      <c r="E143" s="51">
        <v>34.06</v>
      </c>
      <c r="F143" s="51">
        <v>34.06</v>
      </c>
      <c r="G143" s="51">
        <v>34.06</v>
      </c>
      <c r="H143" s="16"/>
      <c r="I143" s="17"/>
    </row>
    <row r="144" spans="1:9" ht="12.75">
      <c r="A144" s="112"/>
      <c r="B144" s="95" t="s">
        <v>23</v>
      </c>
      <c r="C144" s="95"/>
      <c r="D144" s="52">
        <v>972.31</v>
      </c>
      <c r="E144" s="52">
        <v>1468.34</v>
      </c>
      <c r="F144" s="51">
        <v>1670.4</v>
      </c>
      <c r="G144" s="54">
        <v>2010.2</v>
      </c>
      <c r="H144" s="16"/>
      <c r="I144" s="17"/>
    </row>
    <row r="145" spans="1:9" ht="12.75">
      <c r="A145" s="112"/>
      <c r="B145" s="94" t="s">
        <v>24</v>
      </c>
      <c r="C145" s="94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12"/>
      <c r="B146" s="121" t="s">
        <v>25</v>
      </c>
      <c r="C146" s="121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13"/>
      <c r="B147" s="102" t="s">
        <v>26</v>
      </c>
      <c r="C147" s="102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11">
        <v>2</v>
      </c>
      <c r="B148" s="122" t="s">
        <v>40</v>
      </c>
      <c r="C148" s="122"/>
      <c r="D148" s="74">
        <f>D149+D150+D151+D152+D153+D154</f>
        <v>2306.423</v>
      </c>
      <c r="E148" s="74">
        <f>E149+E150+E151+E152+E153+E154</f>
        <v>2802.453</v>
      </c>
      <c r="F148" s="75">
        <f>F149+F150+F151+F152+F153+F154</f>
        <v>3004.513</v>
      </c>
      <c r="G148" s="76">
        <f>G149+G150+G151+G152+G153+G154</f>
        <v>3344.3129999999996</v>
      </c>
      <c r="H148" s="16"/>
      <c r="I148" s="17"/>
    </row>
    <row r="149" spans="1:9" ht="12.75">
      <c r="A149" s="112"/>
      <c r="B149" s="95" t="s">
        <v>22</v>
      </c>
      <c r="C149" s="95"/>
      <c r="D149" s="85">
        <v>1296.94</v>
      </c>
      <c r="E149" s="85">
        <v>1296.94</v>
      </c>
      <c r="F149" s="85">
        <v>1296.94</v>
      </c>
      <c r="G149" s="85">
        <v>1296.94</v>
      </c>
      <c r="H149" s="16"/>
      <c r="I149" s="17"/>
    </row>
    <row r="150" spans="1:9" ht="12.75">
      <c r="A150" s="112"/>
      <c r="B150" s="95" t="s">
        <v>11</v>
      </c>
      <c r="C150" s="95"/>
      <c r="D150" s="51">
        <v>34.06</v>
      </c>
      <c r="E150" s="51">
        <v>34.06</v>
      </c>
      <c r="F150" s="51">
        <v>34.06</v>
      </c>
      <c r="G150" s="51">
        <v>34.06</v>
      </c>
      <c r="H150" s="16"/>
      <c r="I150" s="17"/>
    </row>
    <row r="151" spans="1:9" ht="12.75">
      <c r="A151" s="112"/>
      <c r="B151" s="95" t="s">
        <v>23</v>
      </c>
      <c r="C151" s="95"/>
      <c r="D151" s="52">
        <v>972.31</v>
      </c>
      <c r="E151" s="52">
        <v>1468.34</v>
      </c>
      <c r="F151" s="51">
        <v>1670.4</v>
      </c>
      <c r="G151" s="54">
        <v>2010.2</v>
      </c>
      <c r="H151" s="16"/>
      <c r="I151" s="17"/>
    </row>
    <row r="152" spans="1:9" ht="12.75">
      <c r="A152" s="112"/>
      <c r="B152" s="94" t="s">
        <v>24</v>
      </c>
      <c r="C152" s="94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12"/>
      <c r="B153" s="121" t="s">
        <v>25</v>
      </c>
      <c r="C153" s="121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13"/>
      <c r="B154" s="102" t="s">
        <v>26</v>
      </c>
      <c r="C154" s="102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20">
        <v>3</v>
      </c>
      <c r="B155" s="148" t="s">
        <v>41</v>
      </c>
      <c r="C155" s="148"/>
      <c r="D155" s="71">
        <f>D156+D157+D158+D159+D160+D161</f>
        <v>4836.412999999999</v>
      </c>
      <c r="E155" s="71">
        <f>E156+E157+E158+E159+E160+E161</f>
        <v>5332.442999999999</v>
      </c>
      <c r="F155" s="72">
        <f>F156+F157+F158+F159+F160+F161</f>
        <v>5534.502999999999</v>
      </c>
      <c r="G155" s="73">
        <f>G156+G157+G158+G159+G160+G161</f>
        <v>5874.302999999999</v>
      </c>
      <c r="H155" s="16"/>
      <c r="I155" s="17"/>
    </row>
    <row r="156" spans="1:9" ht="12.75">
      <c r="A156" s="112"/>
      <c r="B156" s="95" t="s">
        <v>22</v>
      </c>
      <c r="C156" s="95"/>
      <c r="D156" s="85">
        <v>3826.93</v>
      </c>
      <c r="E156" s="85">
        <v>3826.93</v>
      </c>
      <c r="F156" s="85">
        <v>3826.93</v>
      </c>
      <c r="G156" s="85">
        <v>3826.93</v>
      </c>
      <c r="H156" s="16"/>
      <c r="I156" s="17"/>
    </row>
    <row r="157" spans="1:9" ht="12.75">
      <c r="A157" s="112"/>
      <c r="B157" s="95" t="s">
        <v>11</v>
      </c>
      <c r="C157" s="95"/>
      <c r="D157" s="51">
        <v>34.06</v>
      </c>
      <c r="E157" s="51">
        <v>34.06</v>
      </c>
      <c r="F157" s="51">
        <v>34.06</v>
      </c>
      <c r="G157" s="51">
        <v>34.06</v>
      </c>
      <c r="H157" s="16"/>
      <c r="I157" s="17"/>
    </row>
    <row r="158" spans="1:9" ht="12.75">
      <c r="A158" s="112"/>
      <c r="B158" s="95" t="s">
        <v>23</v>
      </c>
      <c r="C158" s="95"/>
      <c r="D158" s="52">
        <v>972.31</v>
      </c>
      <c r="E158" s="52">
        <v>1468.34</v>
      </c>
      <c r="F158" s="51">
        <v>1670.4</v>
      </c>
      <c r="G158" s="54">
        <v>2010.2</v>
      </c>
      <c r="H158" s="16"/>
      <c r="I158" s="17"/>
    </row>
    <row r="159" spans="1:9" ht="12.75">
      <c r="A159" s="112"/>
      <c r="B159" s="94" t="s">
        <v>24</v>
      </c>
      <c r="C159" s="94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12"/>
      <c r="B160" s="121" t="s">
        <v>25</v>
      </c>
      <c r="C160" s="121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13"/>
      <c r="B161" s="102" t="s">
        <v>26</v>
      </c>
      <c r="C161" s="102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19" t="s">
        <v>53</v>
      </c>
      <c r="B163" s="119"/>
      <c r="C163" s="119"/>
      <c r="D163" s="119"/>
      <c r="E163" s="119"/>
      <c r="F163" s="119"/>
      <c r="G163" s="119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9" t="s">
        <v>44</v>
      </c>
      <c r="C165" s="129"/>
      <c r="D165" s="129" t="s">
        <v>9</v>
      </c>
      <c r="E165" s="129"/>
      <c r="F165" s="142" t="s">
        <v>10</v>
      </c>
      <c r="G165" s="143"/>
    </row>
    <row r="166" spans="1:7" ht="26.25" customHeight="1">
      <c r="A166" s="26">
        <v>1</v>
      </c>
      <c r="B166" s="146" t="s">
        <v>42</v>
      </c>
      <c r="C166" s="147"/>
      <c r="D166" s="130">
        <f>D167+D168+D169+D170+D171</f>
        <v>1406.733</v>
      </c>
      <c r="E166" s="130"/>
      <c r="F166" s="130">
        <f>F167+F168+F169+F170+F171</f>
        <v>1564.493</v>
      </c>
      <c r="G166" s="144"/>
    </row>
    <row r="167" spans="1:7" ht="24.75" customHeight="1">
      <c r="A167" s="27" t="s">
        <v>19</v>
      </c>
      <c r="B167" s="131" t="s">
        <v>45</v>
      </c>
      <c r="C167" s="131"/>
      <c r="D167" s="141">
        <v>1369.56</v>
      </c>
      <c r="E167" s="141"/>
      <c r="F167" s="141">
        <v>1527.32</v>
      </c>
      <c r="G167" s="145"/>
    </row>
    <row r="168" spans="1:7" ht="12.75">
      <c r="A168" s="27" t="s">
        <v>20</v>
      </c>
      <c r="B168" s="131" t="s">
        <v>11</v>
      </c>
      <c r="C168" s="131"/>
      <c r="D168" s="103">
        <v>34.06</v>
      </c>
      <c r="E168" s="103"/>
      <c r="F168" s="103">
        <v>34.06</v>
      </c>
      <c r="G168" s="105"/>
    </row>
    <row r="169" spans="1:7" ht="14.25" customHeight="1">
      <c r="A169" s="27" t="s">
        <v>21</v>
      </c>
      <c r="B169" s="94" t="s">
        <v>24</v>
      </c>
      <c r="C169" s="94"/>
      <c r="D169" s="103">
        <v>2.178</v>
      </c>
      <c r="E169" s="103"/>
      <c r="F169" s="103">
        <v>2.178</v>
      </c>
      <c r="G169" s="105"/>
    </row>
    <row r="170" spans="1:7" ht="25.5" customHeight="1">
      <c r="A170" s="27" t="s">
        <v>47</v>
      </c>
      <c r="B170" s="121" t="s">
        <v>25</v>
      </c>
      <c r="C170" s="121"/>
      <c r="D170" s="103">
        <v>0.696</v>
      </c>
      <c r="E170" s="103"/>
      <c r="F170" s="103">
        <v>0.696</v>
      </c>
      <c r="G170" s="105"/>
    </row>
    <row r="171" spans="1:7" ht="25.5" customHeight="1" thickBot="1">
      <c r="A171" s="28" t="s">
        <v>48</v>
      </c>
      <c r="B171" s="102" t="s">
        <v>26</v>
      </c>
      <c r="C171" s="102"/>
      <c r="D171" s="104">
        <v>0.239</v>
      </c>
      <c r="E171" s="104"/>
      <c r="F171" s="104">
        <v>0.239</v>
      </c>
      <c r="G171" s="106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60" t="s">
        <v>55</v>
      </c>
      <c r="B173" s="160"/>
      <c r="C173" s="160"/>
      <c r="D173" s="160"/>
      <c r="E173" s="160"/>
      <c r="F173" s="160"/>
      <c r="G173" s="16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60" t="s">
        <v>46</v>
      </c>
      <c r="B175" s="160"/>
      <c r="C175" s="160"/>
      <c r="D175" s="160"/>
      <c r="E175" s="160"/>
      <c r="F175" s="160"/>
      <c r="G175" s="16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149" t="s">
        <v>8</v>
      </c>
      <c r="B178" s="149"/>
      <c r="D178" s="10"/>
      <c r="E178" s="10"/>
      <c r="G178" s="41" t="s">
        <v>6</v>
      </c>
    </row>
  </sheetData>
  <sheetProtection/>
  <mergeCells count="178">
    <mergeCell ref="A173:G173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13:C113"/>
    <mergeCell ref="B116:C11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95:C95"/>
    <mergeCell ref="B96:C96"/>
    <mergeCell ref="B97:C97"/>
    <mergeCell ref="B98:C98"/>
    <mergeCell ref="B83:C83"/>
    <mergeCell ref="B84:C84"/>
    <mergeCell ref="B85:C85"/>
    <mergeCell ref="B86:C86"/>
    <mergeCell ref="B87:C87"/>
    <mergeCell ref="B88:C88"/>
    <mergeCell ref="B89:C89"/>
    <mergeCell ref="B90:C90"/>
    <mergeCell ref="B75:C75"/>
    <mergeCell ref="B76:C76"/>
    <mergeCell ref="B77:C77"/>
    <mergeCell ref="B78:C78"/>
    <mergeCell ref="B79:C79"/>
    <mergeCell ref="B80:C80"/>
    <mergeCell ref="B81:C81"/>
    <mergeCell ref="B82:C82"/>
    <mergeCell ref="B67:C67"/>
    <mergeCell ref="B68:C68"/>
    <mergeCell ref="B69:C69"/>
    <mergeCell ref="B70:C70"/>
    <mergeCell ref="B71:C71"/>
    <mergeCell ref="B72:C72"/>
    <mergeCell ref="B73:C73"/>
    <mergeCell ref="B74:C74"/>
    <mergeCell ref="B59:C59"/>
    <mergeCell ref="B60:C60"/>
    <mergeCell ref="B61:C61"/>
    <mergeCell ref="B62:C62"/>
    <mergeCell ref="B63:C63"/>
    <mergeCell ref="B64:C64"/>
    <mergeCell ref="B65:C65"/>
    <mergeCell ref="B66:C66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49:C49"/>
    <mergeCell ref="B50:C50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2011-07-05T04:43:17Z</cp:lastPrinted>
  <dcterms:created xsi:type="dcterms:W3CDTF">2007-03-21T09:35:48Z</dcterms:created>
  <dcterms:modified xsi:type="dcterms:W3CDTF">2012-03-20T08:48:20Z</dcterms:modified>
  <cp:category/>
  <cp:version/>
  <cp:contentType/>
  <cp:contentStatus/>
</cp:coreProperties>
</file>