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80" windowHeight="8535" tabRatio="597" activeTab="1"/>
  </bookViews>
  <sheets>
    <sheet name="Лист1" sheetId="1" r:id="rId1"/>
    <sheet name="Лист2" sheetId="2" r:id="rId2"/>
  </sheets>
  <definedNames>
    <definedName name="_xlnm.Print_Area" localSheetId="0">'Лист1'!$A$1:$EF$62</definedName>
    <definedName name="_xlnm.Print_Area" localSheetId="1">'Лист2'!$A$1:$BL$55</definedName>
  </definedNames>
  <calcPr fullCalcOnLoad="1"/>
</workbook>
</file>

<file path=xl/comments1.xml><?xml version="1.0" encoding="utf-8"?>
<comments xmlns="http://schemas.openxmlformats.org/spreadsheetml/2006/main">
  <authors>
    <author>Абрамова Елена Анатольевна</author>
  </authors>
  <commentList>
    <comment ref="X19" authorId="0">
      <text>
        <r>
          <rPr>
            <b/>
            <sz val="9"/>
            <rFont val="Tahoma"/>
            <family val="2"/>
          </rPr>
          <t>Абрамова Елена Анатольевна:</t>
        </r>
        <r>
          <rPr>
            <sz val="9"/>
            <rFont val="Tahoma"/>
            <family val="2"/>
          </rPr>
          <t xml:space="preserve">
финансир  2018-5,81387,
СМР И ПНР 2018- 2,019038,
финансир 2019 -0,075440 +5,173425</t>
        </r>
      </text>
    </comment>
  </commentList>
</comments>
</file>

<file path=xl/sharedStrings.xml><?xml version="1.0" encoding="utf-8"?>
<sst xmlns="http://schemas.openxmlformats.org/spreadsheetml/2006/main" count="271" uniqueCount="114">
  <si>
    <t>1</t>
  </si>
  <si>
    <t>2</t>
  </si>
  <si>
    <t>№№</t>
  </si>
  <si>
    <t>Наименование объекта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</si>
  <si>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</si>
  <si>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</si>
  <si>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</si>
  <si>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</si>
  <si>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</si>
  <si>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…</t>
  </si>
  <si>
    <t>Объект 1</t>
  </si>
  <si>
    <t>Объект 2</t>
  </si>
  <si>
    <t>1.2.</t>
  </si>
  <si>
    <t>1.3.</t>
  </si>
  <si>
    <t>1.4.</t>
  </si>
  <si>
    <t>реактивной мощности</t>
  </si>
  <si>
    <t>2.</t>
  </si>
  <si>
    <t>Новое строительство</t>
  </si>
  <si>
    <t>2.1.</t>
  </si>
  <si>
    <t>2.2.</t>
  </si>
  <si>
    <t>Прочее новое строительство</t>
  </si>
  <si>
    <t>Создание систем противоаварийной</t>
  </si>
  <si>
    <t>и режимной автоматики</t>
  </si>
  <si>
    <t>в том числе ПТП</t>
  </si>
  <si>
    <t>Справочно:</t>
  </si>
  <si>
    <t>Оплата процентов за привлеченные</t>
  </si>
  <si>
    <t>кредитные ресурсы</t>
  </si>
  <si>
    <t>Создание систем телемеханики</t>
  </si>
  <si>
    <t>и связи</t>
  </si>
  <si>
    <t>Установка устройств регулирова-</t>
  </si>
  <si>
    <t>ния напряжения и компенсации</t>
  </si>
  <si>
    <t>Остаток</t>
  </si>
  <si>
    <t>стоимости</t>
  </si>
  <si>
    <t>на начало</t>
  </si>
  <si>
    <t>всего</t>
  </si>
  <si>
    <t>1 кв.</t>
  </si>
  <si>
    <t>2 кв.</t>
  </si>
  <si>
    <t>план</t>
  </si>
  <si>
    <t>Объем финансирования</t>
  </si>
  <si>
    <t>4 кв.</t>
  </si>
  <si>
    <t>Осталось</t>
  </si>
  <si>
    <t>профинан-</t>
  </si>
  <si>
    <t>сировать</t>
  </si>
  <si>
    <t>отчетного</t>
  </si>
  <si>
    <t>периода*</t>
  </si>
  <si>
    <t>Причины</t>
  </si>
  <si>
    <t>* В ценах отчетного года.</t>
  </si>
  <si>
    <t>** План, согласно утвержденной инвестиционной программе.</t>
  </si>
  <si>
    <t>план**</t>
  </si>
  <si>
    <t>года*</t>
  </si>
  <si>
    <t>3 кв.</t>
  </si>
  <si>
    <t>График реализации инвестиционной программы*, млн. рублей с НДС</t>
  </si>
  <si>
    <t>Источник финансирования</t>
  </si>
  <si>
    <t>по результатам</t>
  </si>
  <si>
    <t>1.1.3.2.</t>
  </si>
  <si>
    <t>план*</t>
  </si>
  <si>
    <t>отклонений</t>
  </si>
  <si>
    <t>Собственные средства</t>
  </si>
  <si>
    <t>Прибыль, направляемая на инвестиции:</t>
  </si>
  <si>
    <t>в том числе инвестиционная составляющая</t>
  </si>
  <si>
    <t>в тарифе</t>
  </si>
  <si>
    <t>в том числе прибыль со свободного сектора</t>
  </si>
  <si>
    <t>в том числе от технологического присоеди-</t>
  </si>
  <si>
    <t>нения (для электросетевых компаний)</t>
  </si>
  <si>
    <t>нения генерации</t>
  </si>
  <si>
    <t>1.1.1.</t>
  </si>
  <si>
    <t>1.1.2.</t>
  </si>
  <si>
    <t>1.1.3.</t>
  </si>
  <si>
    <t>1.1.3.1.</t>
  </si>
  <si>
    <t>нения потребителей</t>
  </si>
  <si>
    <t>Амортизация</t>
  </si>
  <si>
    <t>Возврат НДС</t>
  </si>
  <si>
    <t>Прочие собственные средства</t>
  </si>
  <si>
    <t>1.4.1.</t>
  </si>
  <si>
    <t>Привлеченные средства, в т. ч.:</t>
  </si>
  <si>
    <t>Кредиты</t>
  </si>
  <si>
    <t>2.3.</t>
  </si>
  <si>
    <t>2.4.</t>
  </si>
  <si>
    <t>2.5.</t>
  </si>
  <si>
    <t>2.6.</t>
  </si>
  <si>
    <t>Прочие привлеченные средства</t>
  </si>
  <si>
    <t>Средства внешних инвесторов</t>
  </si>
  <si>
    <t>Бюджетное финансирование</t>
  </si>
  <si>
    <t>Займы организаций</t>
  </si>
  <si>
    <t>Облигационные займы</t>
  </si>
  <si>
    <t>Наименование проекта</t>
  </si>
  <si>
    <t>* План в соответствии с утвержденной инвестиционной программой.</t>
  </si>
  <si>
    <t>всего,</t>
  </si>
  <si>
    <t>1.</t>
  </si>
  <si>
    <t>Энергосбережение и повышение</t>
  </si>
  <si>
    <t>в т. ч. средства от доп. эмиссии акций</t>
  </si>
  <si>
    <t>№</t>
  </si>
  <si>
    <t>п/п</t>
  </si>
  <si>
    <t>освоить</t>
  </si>
  <si>
    <t>освоения</t>
  </si>
  <si>
    <t xml:space="preserve">Внедрение Автоматизированной системы коммерческого учета электропотребления бытовых потребителей  г.о. Саранск» (АСКУПЭ БП)  </t>
  </si>
  <si>
    <t>штук</t>
  </si>
  <si>
    <t xml:space="preserve">Ввод </t>
  </si>
  <si>
    <t xml:space="preserve">Вывод </t>
  </si>
  <si>
    <t xml:space="preserve">год </t>
  </si>
  <si>
    <t>Приобретение автотранспорта Лада Ларгус</t>
  </si>
  <si>
    <t>ООО "Ватт-Электросбыт"</t>
  </si>
  <si>
    <t>1.1.1</t>
  </si>
  <si>
    <t>1.1.2</t>
  </si>
  <si>
    <t xml:space="preserve">Внедрение Автоматизированной системы коммерческого учета электропотребления бытовых потребителей  г.о. Саранск»                    (АСКУПЭ БП)  </t>
  </si>
  <si>
    <t xml:space="preserve">Внедрение Автоматизированной системы коммерческого учета электропотребления бытовых потребителей  г.о. Саранск»                (АСКУПЭ БП)  </t>
  </si>
  <si>
    <t>Объем освоения</t>
  </si>
  <si>
    <t>2020 год</t>
  </si>
  <si>
    <t>[2020 год]</t>
  </si>
  <si>
    <t xml:space="preserve">2020 год </t>
  </si>
  <si>
    <t>Источники финансирования инвестиционной программы на 2020 год, млн. рублей</t>
  </si>
  <si>
    <t xml:space="preserve">План ввода/вывода объектов в 2020 году </t>
  </si>
  <si>
    <t>Генеральный директор</t>
  </si>
  <si>
    <t>И.А.Медведева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</si>
</sst>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0"/>
    <numFmt numFmtId="188" formatCode="0.000"/>
    <numFmt numFmtId="189" formatCode="#,##0.0"/>
    <numFmt numFmtId="190" formatCode="#,##0.000"/>
    <numFmt numFmtId="191" formatCode="#,##0.0000"/>
    <numFmt numFmtId="192" formatCode="0.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right"/>
    </xf>
    <xf numFmtId="0" fontId="8" fillId="0" borderId="19" xfId="0" applyNumberFormat="1" applyFont="1" applyBorder="1" applyAlignment="1">
      <alignment horizontal="right"/>
    </xf>
    <xf numFmtId="190" fontId="8" fillId="0" borderId="15" xfId="0" applyNumberFormat="1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8" fillId="0" borderId="16" xfId="0" applyNumberFormat="1" applyFont="1" applyBorder="1" applyAlignment="1">
      <alignment horizontal="right" vertical="center" wrapText="1"/>
    </xf>
    <xf numFmtId="0" fontId="8" fillId="0" borderId="17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right" vertical="center" wrapText="1"/>
    </xf>
    <xf numFmtId="0" fontId="8" fillId="0" borderId="18" xfId="0" applyNumberFormat="1" applyFont="1" applyBorder="1" applyAlignment="1">
      <alignment horizontal="right" vertical="center" wrapText="1"/>
    </xf>
    <xf numFmtId="188" fontId="8" fillId="0" borderId="15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6" xfId="0" applyNumberFormat="1" applyFont="1" applyBorder="1" applyAlignment="1">
      <alignment horizontal="right" vertical="center" wrapText="1"/>
    </xf>
    <xf numFmtId="188" fontId="8" fillId="0" borderId="17" xfId="0" applyNumberFormat="1" applyFont="1" applyBorder="1" applyAlignment="1">
      <alignment horizontal="right" vertical="center" wrapText="1"/>
    </xf>
    <xf numFmtId="188" fontId="8" fillId="0" borderId="11" xfId="0" applyNumberFormat="1" applyFont="1" applyBorder="1" applyAlignment="1">
      <alignment horizontal="right" vertical="center" wrapText="1"/>
    </xf>
    <xf numFmtId="188" fontId="8" fillId="0" borderId="18" xfId="0" applyNumberFormat="1" applyFont="1" applyBorder="1" applyAlignment="1">
      <alignment horizontal="right" vertical="center" wrapText="1"/>
    </xf>
    <xf numFmtId="188" fontId="6" fillId="0" borderId="19" xfId="0" applyNumberFormat="1" applyFont="1" applyBorder="1" applyAlignment="1">
      <alignment horizontal="right" vertical="center" wrapText="1"/>
    </xf>
    <xf numFmtId="188" fontId="6" fillId="0" borderId="13" xfId="0" applyNumberFormat="1" applyFont="1" applyBorder="1" applyAlignment="1">
      <alignment horizontal="right" vertical="center" wrapText="1"/>
    </xf>
    <xf numFmtId="188" fontId="6" fillId="0" borderId="12" xfId="0" applyNumberFormat="1" applyFont="1" applyBorder="1" applyAlignment="1">
      <alignment horizontal="right" vertical="center" wrapText="1"/>
    </xf>
    <xf numFmtId="188" fontId="6" fillId="0" borderId="14" xfId="0" applyNumberFormat="1" applyFont="1" applyBorder="1" applyAlignment="1">
      <alignment horizontal="right" vertical="center" wrapText="1"/>
    </xf>
    <xf numFmtId="0" fontId="8" fillId="0" borderId="2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top"/>
    </xf>
    <xf numFmtId="190" fontId="6" fillId="0" borderId="19" xfId="0" applyNumberFormat="1" applyFont="1" applyBorder="1" applyAlignment="1">
      <alignment horizontal="right" vertical="center" wrapText="1"/>
    </xf>
    <xf numFmtId="190" fontId="6" fillId="0" borderId="13" xfId="0" applyNumberFormat="1" applyFont="1" applyBorder="1" applyAlignment="1">
      <alignment horizontal="right" vertical="center" wrapText="1"/>
    </xf>
    <xf numFmtId="190" fontId="6" fillId="0" borderId="12" xfId="0" applyNumberFormat="1" applyFont="1" applyBorder="1" applyAlignment="1">
      <alignment horizontal="right" vertical="center" wrapText="1"/>
    </xf>
    <xf numFmtId="190" fontId="6" fillId="0" borderId="14" xfId="0" applyNumberFormat="1" applyFont="1" applyBorder="1" applyAlignment="1">
      <alignment horizontal="right" vertical="center" wrapText="1"/>
    </xf>
    <xf numFmtId="49" fontId="8" fillId="0" borderId="15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right"/>
    </xf>
    <xf numFmtId="190" fontId="8" fillId="0" borderId="15" xfId="0" applyNumberFormat="1" applyFont="1" applyBorder="1" applyAlignment="1">
      <alignment horizontal="right" vertical="center"/>
    </xf>
    <xf numFmtId="190" fontId="8" fillId="0" borderId="10" xfId="0" applyNumberFormat="1" applyFont="1" applyBorder="1" applyAlignment="1">
      <alignment horizontal="right" vertical="center"/>
    </xf>
    <xf numFmtId="190" fontId="8" fillId="0" borderId="16" xfId="0" applyNumberFormat="1" applyFont="1" applyBorder="1" applyAlignment="1">
      <alignment horizontal="right" vertical="center"/>
    </xf>
    <xf numFmtId="190" fontId="8" fillId="0" borderId="17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horizontal="right" vertical="center"/>
    </xf>
    <xf numFmtId="190" fontId="8" fillId="0" borderId="18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8" fontId="8" fillId="0" borderId="11" xfId="0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horizontal="right" vertical="center"/>
    </xf>
    <xf numFmtId="190" fontId="6" fillId="0" borderId="19" xfId="0" applyNumberFormat="1" applyFont="1" applyBorder="1" applyAlignment="1">
      <alignment horizontal="right" vertical="center"/>
    </xf>
    <xf numFmtId="190" fontId="6" fillId="0" borderId="13" xfId="0" applyNumberFormat="1" applyFont="1" applyBorder="1" applyAlignment="1">
      <alignment horizontal="right" vertical="center"/>
    </xf>
    <xf numFmtId="190" fontId="6" fillId="0" borderId="12" xfId="0" applyNumberFormat="1" applyFont="1" applyBorder="1" applyAlignment="1">
      <alignment horizontal="right" vertical="center"/>
    </xf>
    <xf numFmtId="190" fontId="6" fillId="0" borderId="14" xfId="0" applyNumberFormat="1" applyFont="1" applyBorder="1" applyAlignment="1">
      <alignment horizontal="right" vertical="center"/>
    </xf>
    <xf numFmtId="188" fontId="6" fillId="0" borderId="13" xfId="0" applyNumberFormat="1" applyFont="1" applyBorder="1" applyAlignment="1">
      <alignment horizontal="right" vertical="center"/>
    </xf>
    <xf numFmtId="188" fontId="6" fillId="0" borderId="12" xfId="0" applyNumberFormat="1" applyFont="1" applyBorder="1" applyAlignment="1">
      <alignment horizontal="right" vertical="center"/>
    </xf>
    <xf numFmtId="188" fontId="6" fillId="0" borderId="14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0" fontId="9" fillId="0" borderId="14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188" fontId="8" fillId="0" borderId="19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/>
    </xf>
    <xf numFmtId="0" fontId="6" fillId="0" borderId="19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90" fontId="6" fillId="0" borderId="19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62"/>
  <sheetViews>
    <sheetView view="pageBreakPreview" zoomScaleSheetLayoutView="100" zoomScalePageLayoutView="0" workbookViewId="0" topLeftCell="A1">
      <selection activeCell="DP64" sqref="DP64"/>
    </sheetView>
  </sheetViews>
  <sheetFormatPr defaultColWidth="1.37890625" defaultRowHeight="12.75"/>
  <cols>
    <col min="1" max="35" width="1.37890625" style="1" customWidth="1"/>
    <col min="36" max="36" width="2.75390625" style="1" customWidth="1"/>
    <col min="37" max="40" width="1.37890625" style="1" customWidth="1"/>
    <col min="41" max="41" width="4.125" style="1" customWidth="1"/>
    <col min="42" max="45" width="1.37890625" style="1" customWidth="1"/>
    <col min="46" max="46" width="4.25390625" style="1" customWidth="1"/>
    <col min="47" max="50" width="1.37890625" style="1" customWidth="1"/>
    <col min="51" max="51" width="5.00390625" style="1" customWidth="1"/>
    <col min="52" max="55" width="1.37890625" style="1" customWidth="1"/>
    <col min="56" max="56" width="4.875" style="1" customWidth="1"/>
    <col min="57" max="65" width="1.37890625" style="1" customWidth="1"/>
    <col min="66" max="66" width="0.12890625" style="1" customWidth="1"/>
    <col min="67" max="68" width="1.37890625" style="1" hidden="1" customWidth="1"/>
    <col min="69" max="69" width="1.12109375" style="1" hidden="1" customWidth="1"/>
    <col min="70" max="72" width="1.37890625" style="1" hidden="1" customWidth="1"/>
    <col min="73" max="101" width="1.37890625" style="1" customWidth="1"/>
    <col min="102" max="102" width="0.6171875" style="1" customWidth="1"/>
    <col min="103" max="106" width="1.37890625" style="1" customWidth="1"/>
    <col min="107" max="107" width="4.125" style="1" customWidth="1"/>
    <col min="108" max="112" width="1.37890625" style="1" customWidth="1"/>
    <col min="113" max="113" width="5.375" style="1" customWidth="1"/>
    <col min="114" max="117" width="1.37890625" style="1" customWidth="1"/>
    <col min="118" max="118" width="4.625" style="1" customWidth="1"/>
    <col min="119" max="119" width="1.25" style="1" customWidth="1"/>
    <col min="120" max="120" width="3.75390625" style="1" customWidth="1"/>
    <col min="121" max="122" width="1.37890625" style="1" customWidth="1"/>
    <col min="123" max="123" width="2.75390625" style="1" customWidth="1"/>
    <col min="124" max="127" width="1.37890625" style="1" customWidth="1"/>
    <col min="128" max="128" width="5.375" style="1" customWidth="1"/>
    <col min="129" max="16384" width="1.37890625" style="1" customWidth="1"/>
  </cols>
  <sheetData>
    <row r="1" s="2" customFormat="1" ht="11.25">
      <c r="BL1" s="3"/>
    </row>
    <row r="2" s="2" customFormat="1" ht="11.25">
      <c r="BL2" s="3"/>
    </row>
    <row r="3" s="2" customFormat="1" ht="11.25">
      <c r="BL3" s="3"/>
    </row>
    <row r="4" s="6" customFormat="1" ht="12"/>
    <row r="5" spans="1:136" s="9" customFormat="1" ht="14.25">
      <c r="A5" s="105" t="s">
        <v>51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8"/>
      <c r="BN5" s="8"/>
      <c r="BO5" s="8"/>
      <c r="BP5" s="8"/>
      <c r="BQ5" s="8"/>
      <c r="BR5" s="8"/>
      <c r="BS5" s="8"/>
      <c r="BT5" s="8"/>
      <c r="BU5" s="105" t="s">
        <v>51</v>
      </c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</row>
    <row r="6" spans="1:136" s="9" customFormat="1" ht="14.25">
      <c r="A6" s="105" t="s">
        <v>101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8"/>
      <c r="BN6" s="8"/>
      <c r="BO6" s="8"/>
      <c r="BP6" s="8"/>
      <c r="BQ6" s="8"/>
      <c r="BR6" s="8"/>
      <c r="BS6" s="8"/>
      <c r="BT6" s="8"/>
      <c r="BU6" s="105" t="s">
        <v>101</v>
      </c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</row>
    <row r="7" s="7" customFormat="1" ht="12"/>
    <row r="8" spans="1:136" s="10" customFormat="1" ht="12">
      <c r="A8" s="136" t="s">
        <v>2</v>
      </c>
      <c r="B8" s="137"/>
      <c r="C8" s="138"/>
      <c r="D8" s="136" t="s">
        <v>3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8"/>
      <c r="X8" s="106" t="s">
        <v>31</v>
      </c>
      <c r="Y8" s="106"/>
      <c r="Z8" s="106"/>
      <c r="AA8" s="106"/>
      <c r="AB8" s="106"/>
      <c r="AC8" s="106"/>
      <c r="AD8" s="106"/>
      <c r="AE8" s="106"/>
      <c r="AF8" s="61" t="s">
        <v>38</v>
      </c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3"/>
      <c r="BE8" s="106" t="s">
        <v>40</v>
      </c>
      <c r="BF8" s="106"/>
      <c r="BG8" s="106"/>
      <c r="BH8" s="106"/>
      <c r="BI8" s="106"/>
      <c r="BJ8" s="106"/>
      <c r="BK8" s="106"/>
      <c r="BL8" s="106"/>
      <c r="BU8" s="136" t="s">
        <v>2</v>
      </c>
      <c r="BV8" s="137"/>
      <c r="BW8" s="138"/>
      <c r="BX8" s="136" t="s">
        <v>3</v>
      </c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8"/>
      <c r="CR8" s="61" t="s">
        <v>31</v>
      </c>
      <c r="CS8" s="62"/>
      <c r="CT8" s="62"/>
      <c r="CU8" s="62"/>
      <c r="CV8" s="62"/>
      <c r="CW8" s="62"/>
      <c r="CX8" s="62"/>
      <c r="CY8" s="63"/>
      <c r="CZ8" s="61" t="s">
        <v>106</v>
      </c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3"/>
      <c r="DY8" s="61" t="s">
        <v>40</v>
      </c>
      <c r="DZ8" s="62"/>
      <c r="EA8" s="62"/>
      <c r="EB8" s="62"/>
      <c r="EC8" s="62"/>
      <c r="ED8" s="62"/>
      <c r="EE8" s="62"/>
      <c r="EF8" s="63"/>
    </row>
    <row r="9" spans="1:136" s="10" customFormat="1" ht="12">
      <c r="A9" s="139"/>
      <c r="B9" s="140"/>
      <c r="C9" s="141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  <c r="X9" s="64" t="s">
        <v>32</v>
      </c>
      <c r="Y9" s="64"/>
      <c r="Z9" s="64"/>
      <c r="AA9" s="64"/>
      <c r="AB9" s="64"/>
      <c r="AC9" s="64"/>
      <c r="AD9" s="64"/>
      <c r="AE9" s="64"/>
      <c r="AF9" s="58" t="s">
        <v>108</v>
      </c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60"/>
      <c r="BE9" s="64" t="s">
        <v>41</v>
      </c>
      <c r="BF9" s="64"/>
      <c r="BG9" s="64"/>
      <c r="BH9" s="64"/>
      <c r="BI9" s="64"/>
      <c r="BJ9" s="64"/>
      <c r="BK9" s="64"/>
      <c r="BL9" s="64"/>
      <c r="BU9" s="139"/>
      <c r="BV9" s="140"/>
      <c r="BW9" s="141"/>
      <c r="BX9" s="139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1"/>
      <c r="CR9" s="58" t="s">
        <v>94</v>
      </c>
      <c r="CS9" s="59"/>
      <c r="CT9" s="59"/>
      <c r="CU9" s="59"/>
      <c r="CV9" s="59"/>
      <c r="CW9" s="59"/>
      <c r="CX9" s="59"/>
      <c r="CY9" s="60"/>
      <c r="CZ9" s="107" t="s">
        <v>108</v>
      </c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9"/>
      <c r="DY9" s="58" t="s">
        <v>93</v>
      </c>
      <c r="DZ9" s="59"/>
      <c r="EA9" s="59"/>
      <c r="EB9" s="59"/>
      <c r="EC9" s="59"/>
      <c r="ED9" s="59"/>
      <c r="EE9" s="59"/>
      <c r="EF9" s="60"/>
    </row>
    <row r="10" spans="1:136" s="10" customFormat="1" ht="12">
      <c r="A10" s="139"/>
      <c r="B10" s="140"/>
      <c r="C10" s="141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1"/>
      <c r="X10" s="64" t="s">
        <v>33</v>
      </c>
      <c r="Y10" s="64"/>
      <c r="Z10" s="64"/>
      <c r="AA10" s="64"/>
      <c r="AB10" s="64"/>
      <c r="AC10" s="64"/>
      <c r="AD10" s="64"/>
      <c r="AE10" s="64"/>
      <c r="AF10" s="61" t="s">
        <v>87</v>
      </c>
      <c r="AG10" s="62"/>
      <c r="AH10" s="62"/>
      <c r="AI10" s="62"/>
      <c r="AJ10" s="63"/>
      <c r="AK10" s="61" t="s">
        <v>35</v>
      </c>
      <c r="AL10" s="62"/>
      <c r="AM10" s="62"/>
      <c r="AN10" s="62"/>
      <c r="AO10" s="63"/>
      <c r="AP10" s="61" t="s">
        <v>36</v>
      </c>
      <c r="AQ10" s="62"/>
      <c r="AR10" s="62"/>
      <c r="AS10" s="62"/>
      <c r="AT10" s="63"/>
      <c r="AU10" s="61" t="s">
        <v>50</v>
      </c>
      <c r="AV10" s="62"/>
      <c r="AW10" s="62"/>
      <c r="AX10" s="62"/>
      <c r="AY10" s="63"/>
      <c r="AZ10" s="61" t="s">
        <v>39</v>
      </c>
      <c r="BA10" s="62"/>
      <c r="BB10" s="62"/>
      <c r="BC10" s="62"/>
      <c r="BD10" s="63"/>
      <c r="BE10" s="64" t="s">
        <v>42</v>
      </c>
      <c r="BF10" s="64"/>
      <c r="BG10" s="64"/>
      <c r="BH10" s="64"/>
      <c r="BI10" s="64"/>
      <c r="BJ10" s="64"/>
      <c r="BK10" s="64"/>
      <c r="BL10" s="64"/>
      <c r="BU10" s="139"/>
      <c r="BV10" s="140"/>
      <c r="BW10" s="141"/>
      <c r="BX10" s="139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1"/>
      <c r="CR10" s="58" t="s">
        <v>33</v>
      </c>
      <c r="CS10" s="59"/>
      <c r="CT10" s="59"/>
      <c r="CU10" s="59"/>
      <c r="CV10" s="59"/>
      <c r="CW10" s="59"/>
      <c r="CX10" s="59"/>
      <c r="CY10" s="60"/>
      <c r="CZ10" s="61" t="s">
        <v>87</v>
      </c>
      <c r="DA10" s="62"/>
      <c r="DB10" s="62"/>
      <c r="DC10" s="62"/>
      <c r="DD10" s="63"/>
      <c r="DE10" s="61" t="s">
        <v>35</v>
      </c>
      <c r="DF10" s="62"/>
      <c r="DG10" s="62"/>
      <c r="DH10" s="62"/>
      <c r="DI10" s="63"/>
      <c r="DJ10" s="61" t="s">
        <v>36</v>
      </c>
      <c r="DK10" s="62"/>
      <c r="DL10" s="62"/>
      <c r="DM10" s="62"/>
      <c r="DN10" s="63"/>
      <c r="DO10" s="61" t="s">
        <v>50</v>
      </c>
      <c r="DP10" s="62"/>
      <c r="DQ10" s="62"/>
      <c r="DR10" s="62"/>
      <c r="DS10" s="63"/>
      <c r="DT10" s="61" t="s">
        <v>39</v>
      </c>
      <c r="DU10" s="62"/>
      <c r="DV10" s="62"/>
      <c r="DW10" s="62"/>
      <c r="DX10" s="63"/>
      <c r="DY10" s="58"/>
      <c r="DZ10" s="59"/>
      <c r="EA10" s="59"/>
      <c r="EB10" s="59"/>
      <c r="EC10" s="59"/>
      <c r="ED10" s="59"/>
      <c r="EE10" s="59"/>
      <c r="EF10" s="60"/>
    </row>
    <row r="11" spans="1:136" s="10" customFormat="1" ht="12">
      <c r="A11" s="139"/>
      <c r="B11" s="140"/>
      <c r="C11" s="141"/>
      <c r="D11" s="139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1"/>
      <c r="X11" s="58" t="s">
        <v>49</v>
      </c>
      <c r="Y11" s="59"/>
      <c r="Z11" s="59"/>
      <c r="AA11" s="59"/>
      <c r="AB11" s="59"/>
      <c r="AC11" s="59"/>
      <c r="AD11" s="59"/>
      <c r="AE11" s="60"/>
      <c r="AF11" s="65" t="s">
        <v>107</v>
      </c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58" t="s">
        <v>53</v>
      </c>
      <c r="BF11" s="59"/>
      <c r="BG11" s="59"/>
      <c r="BH11" s="59"/>
      <c r="BI11" s="59"/>
      <c r="BJ11" s="59"/>
      <c r="BK11" s="59"/>
      <c r="BL11" s="60"/>
      <c r="BU11" s="139"/>
      <c r="BV11" s="140"/>
      <c r="BW11" s="141"/>
      <c r="BX11" s="139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1"/>
      <c r="CR11" s="58" t="s">
        <v>49</v>
      </c>
      <c r="CS11" s="59"/>
      <c r="CT11" s="59"/>
      <c r="CU11" s="59"/>
      <c r="CV11" s="59"/>
      <c r="CW11" s="59"/>
      <c r="CX11" s="59"/>
      <c r="CY11" s="60"/>
      <c r="CZ11" s="107" t="s">
        <v>109</v>
      </c>
      <c r="DA11" s="108"/>
      <c r="DB11" s="108"/>
      <c r="DC11" s="108"/>
      <c r="DD11" s="109"/>
      <c r="DE11" s="107"/>
      <c r="DF11" s="108"/>
      <c r="DG11" s="108"/>
      <c r="DH11" s="108"/>
      <c r="DI11" s="109"/>
      <c r="DJ11" s="107"/>
      <c r="DK11" s="108"/>
      <c r="DL11" s="108"/>
      <c r="DM11" s="108"/>
      <c r="DN11" s="109"/>
      <c r="DO11" s="107"/>
      <c r="DP11" s="108"/>
      <c r="DQ11" s="108"/>
      <c r="DR11" s="108"/>
      <c r="DS11" s="109"/>
      <c r="DT11" s="107"/>
      <c r="DU11" s="108"/>
      <c r="DV11" s="108"/>
      <c r="DW11" s="108"/>
      <c r="DX11" s="109"/>
      <c r="DY11" s="58" t="s">
        <v>53</v>
      </c>
      <c r="DZ11" s="59"/>
      <c r="EA11" s="59"/>
      <c r="EB11" s="59"/>
      <c r="EC11" s="59"/>
      <c r="ED11" s="59"/>
      <c r="EE11" s="59"/>
      <c r="EF11" s="60"/>
    </row>
    <row r="12" spans="1:136" s="10" customFormat="1" ht="12">
      <c r="A12" s="139"/>
      <c r="B12" s="140"/>
      <c r="C12" s="141"/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1"/>
      <c r="X12" s="58"/>
      <c r="Y12" s="59"/>
      <c r="Z12" s="59"/>
      <c r="AA12" s="59"/>
      <c r="AB12" s="59"/>
      <c r="AC12" s="59"/>
      <c r="AD12" s="59"/>
      <c r="AE12" s="60"/>
      <c r="AF12" s="60" t="s">
        <v>48</v>
      </c>
      <c r="AG12" s="64"/>
      <c r="AH12" s="64"/>
      <c r="AI12" s="64"/>
      <c r="AJ12" s="64"/>
      <c r="AK12" s="60" t="s">
        <v>37</v>
      </c>
      <c r="AL12" s="64"/>
      <c r="AM12" s="64"/>
      <c r="AN12" s="64"/>
      <c r="AO12" s="64"/>
      <c r="AP12" s="64" t="s">
        <v>37</v>
      </c>
      <c r="AQ12" s="64"/>
      <c r="AR12" s="64"/>
      <c r="AS12" s="64"/>
      <c r="AT12" s="64"/>
      <c r="AU12" s="64" t="s">
        <v>37</v>
      </c>
      <c r="AV12" s="64"/>
      <c r="AW12" s="64"/>
      <c r="AX12" s="64"/>
      <c r="AY12" s="64"/>
      <c r="AZ12" s="64" t="s">
        <v>37</v>
      </c>
      <c r="BA12" s="64"/>
      <c r="BB12" s="64"/>
      <c r="BC12" s="64"/>
      <c r="BD12" s="64"/>
      <c r="BE12" s="58" t="s">
        <v>43</v>
      </c>
      <c r="BF12" s="59"/>
      <c r="BG12" s="59"/>
      <c r="BH12" s="59"/>
      <c r="BI12" s="59"/>
      <c r="BJ12" s="59"/>
      <c r="BK12" s="59"/>
      <c r="BL12" s="60"/>
      <c r="BU12" s="139"/>
      <c r="BV12" s="140"/>
      <c r="BW12" s="141"/>
      <c r="BX12" s="139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1"/>
      <c r="CR12" s="58"/>
      <c r="CS12" s="59"/>
      <c r="CT12" s="59"/>
      <c r="CU12" s="59"/>
      <c r="CV12" s="59"/>
      <c r="CW12" s="59"/>
      <c r="CX12" s="59"/>
      <c r="CY12" s="60"/>
      <c r="CZ12" s="61" t="s">
        <v>48</v>
      </c>
      <c r="DA12" s="62"/>
      <c r="DB12" s="62"/>
      <c r="DC12" s="62"/>
      <c r="DD12" s="63"/>
      <c r="DE12" s="61" t="s">
        <v>37</v>
      </c>
      <c r="DF12" s="62"/>
      <c r="DG12" s="62"/>
      <c r="DH12" s="62"/>
      <c r="DI12" s="63"/>
      <c r="DJ12" s="61" t="s">
        <v>37</v>
      </c>
      <c r="DK12" s="62"/>
      <c r="DL12" s="62"/>
      <c r="DM12" s="62"/>
      <c r="DN12" s="63"/>
      <c r="DO12" s="61" t="s">
        <v>37</v>
      </c>
      <c r="DP12" s="62"/>
      <c r="DQ12" s="62"/>
      <c r="DR12" s="62"/>
      <c r="DS12" s="63"/>
      <c r="DT12" s="61" t="s">
        <v>37</v>
      </c>
      <c r="DU12" s="62"/>
      <c r="DV12" s="62"/>
      <c r="DW12" s="62"/>
      <c r="DX12" s="63"/>
      <c r="DY12" s="58" t="s">
        <v>43</v>
      </c>
      <c r="DZ12" s="59"/>
      <c r="EA12" s="59"/>
      <c r="EB12" s="59"/>
      <c r="EC12" s="59"/>
      <c r="ED12" s="59"/>
      <c r="EE12" s="59"/>
      <c r="EF12" s="60"/>
    </row>
    <row r="13" spans="1:136" s="10" customFormat="1" ht="12">
      <c r="A13" s="142"/>
      <c r="B13" s="143"/>
      <c r="C13" s="144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4"/>
      <c r="X13" s="58"/>
      <c r="Y13" s="59"/>
      <c r="Z13" s="59"/>
      <c r="AA13" s="59"/>
      <c r="AB13" s="59"/>
      <c r="AC13" s="59"/>
      <c r="AD13" s="59"/>
      <c r="AE13" s="60"/>
      <c r="AF13" s="60"/>
      <c r="AG13" s="64"/>
      <c r="AH13" s="64"/>
      <c r="AI13" s="64"/>
      <c r="AJ13" s="64"/>
      <c r="AK13" s="60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58" t="s">
        <v>44</v>
      </c>
      <c r="BF13" s="59"/>
      <c r="BG13" s="59"/>
      <c r="BH13" s="59"/>
      <c r="BI13" s="59"/>
      <c r="BJ13" s="59"/>
      <c r="BK13" s="59"/>
      <c r="BL13" s="60"/>
      <c r="BU13" s="142"/>
      <c r="BV13" s="143"/>
      <c r="BW13" s="14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4"/>
      <c r="CR13" s="107"/>
      <c r="CS13" s="108"/>
      <c r="CT13" s="108"/>
      <c r="CU13" s="108"/>
      <c r="CV13" s="108"/>
      <c r="CW13" s="108"/>
      <c r="CX13" s="108"/>
      <c r="CY13" s="109"/>
      <c r="CZ13" s="107"/>
      <c r="DA13" s="108"/>
      <c r="DB13" s="108"/>
      <c r="DC13" s="108"/>
      <c r="DD13" s="109"/>
      <c r="DE13" s="107"/>
      <c r="DF13" s="108"/>
      <c r="DG13" s="108"/>
      <c r="DH13" s="108"/>
      <c r="DI13" s="109"/>
      <c r="DJ13" s="107"/>
      <c r="DK13" s="108"/>
      <c r="DL13" s="108"/>
      <c r="DM13" s="108"/>
      <c r="DN13" s="109"/>
      <c r="DO13" s="107"/>
      <c r="DP13" s="108"/>
      <c r="DQ13" s="108"/>
      <c r="DR13" s="108"/>
      <c r="DS13" s="109"/>
      <c r="DT13" s="107"/>
      <c r="DU13" s="108"/>
      <c r="DV13" s="108"/>
      <c r="DW13" s="108"/>
      <c r="DX13" s="109"/>
      <c r="DY13" s="107" t="s">
        <v>44</v>
      </c>
      <c r="DZ13" s="108"/>
      <c r="EA13" s="108"/>
      <c r="EB13" s="108"/>
      <c r="EC13" s="108"/>
      <c r="ED13" s="108"/>
      <c r="EE13" s="108"/>
      <c r="EF13" s="109"/>
    </row>
    <row r="14" spans="1:136" s="11" customFormat="1" ht="12">
      <c r="A14" s="85"/>
      <c r="B14" s="85"/>
      <c r="C14" s="85"/>
      <c r="D14" s="91" t="s">
        <v>4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3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U14" s="110"/>
      <c r="BV14" s="111"/>
      <c r="BW14" s="112"/>
      <c r="BX14" s="91" t="s">
        <v>4</v>
      </c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3"/>
      <c r="CR14" s="113"/>
      <c r="CS14" s="114"/>
      <c r="CT14" s="114"/>
      <c r="CU14" s="114"/>
      <c r="CV14" s="114"/>
      <c r="CW14" s="114"/>
      <c r="CX14" s="114"/>
      <c r="CY14" s="115"/>
      <c r="CZ14" s="113"/>
      <c r="DA14" s="114"/>
      <c r="DB14" s="114"/>
      <c r="DC14" s="114"/>
      <c r="DD14" s="115"/>
      <c r="DE14" s="113"/>
      <c r="DF14" s="114"/>
      <c r="DG14" s="114"/>
      <c r="DH14" s="114"/>
      <c r="DI14" s="115"/>
      <c r="DJ14" s="113"/>
      <c r="DK14" s="114"/>
      <c r="DL14" s="114"/>
      <c r="DM14" s="114"/>
      <c r="DN14" s="115"/>
      <c r="DO14" s="113"/>
      <c r="DP14" s="114"/>
      <c r="DQ14" s="114"/>
      <c r="DR14" s="114"/>
      <c r="DS14" s="115"/>
      <c r="DT14" s="113"/>
      <c r="DU14" s="114"/>
      <c r="DV14" s="114"/>
      <c r="DW14" s="114"/>
      <c r="DX14" s="115"/>
      <c r="DY14" s="113"/>
      <c r="DZ14" s="114"/>
      <c r="EA14" s="114"/>
      <c r="EB14" s="114"/>
      <c r="EC14" s="114"/>
      <c r="ED14" s="114"/>
      <c r="EE14" s="114"/>
      <c r="EF14" s="115"/>
    </row>
    <row r="15" spans="1:136" s="12" customFormat="1" ht="12">
      <c r="A15" s="76" t="s">
        <v>88</v>
      </c>
      <c r="B15" s="77"/>
      <c r="C15" s="78"/>
      <c r="D15" s="90" t="s">
        <v>5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45">
        <f>X17</f>
        <v>27.660518999999997</v>
      </c>
      <c r="Y15" s="46"/>
      <c r="Z15" s="46"/>
      <c r="AA15" s="46"/>
      <c r="AB15" s="46"/>
      <c r="AC15" s="46"/>
      <c r="AD15" s="46"/>
      <c r="AE15" s="47"/>
      <c r="AF15" s="39">
        <f>AF17</f>
        <v>8.727268</v>
      </c>
      <c r="AG15" s="40"/>
      <c r="AH15" s="40"/>
      <c r="AI15" s="40"/>
      <c r="AJ15" s="41"/>
      <c r="AK15" s="39">
        <f>AK17</f>
        <v>0.126</v>
      </c>
      <c r="AL15" s="40"/>
      <c r="AM15" s="40"/>
      <c r="AN15" s="40"/>
      <c r="AO15" s="41"/>
      <c r="AP15" s="39">
        <f>AP17</f>
        <v>0</v>
      </c>
      <c r="AQ15" s="40"/>
      <c r="AR15" s="40"/>
      <c r="AS15" s="40"/>
      <c r="AT15" s="41"/>
      <c r="AU15" s="39">
        <f>AU17</f>
        <v>6.595229</v>
      </c>
      <c r="AV15" s="40"/>
      <c r="AW15" s="40"/>
      <c r="AX15" s="40"/>
      <c r="AY15" s="41"/>
      <c r="AZ15" s="39">
        <f>AZ17</f>
        <v>2.006039</v>
      </c>
      <c r="BA15" s="40"/>
      <c r="BB15" s="40"/>
      <c r="BC15" s="40"/>
      <c r="BD15" s="41"/>
      <c r="BE15" s="39">
        <f>X15-AF15</f>
        <v>18.933251</v>
      </c>
      <c r="BF15" s="40"/>
      <c r="BG15" s="40"/>
      <c r="BH15" s="40"/>
      <c r="BI15" s="40"/>
      <c r="BJ15" s="40"/>
      <c r="BK15" s="40"/>
      <c r="BL15" s="41"/>
      <c r="BU15" s="76" t="s">
        <v>88</v>
      </c>
      <c r="BV15" s="77"/>
      <c r="BW15" s="78"/>
      <c r="BX15" s="70" t="s">
        <v>5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2"/>
      <c r="CR15" s="122">
        <f>X15</f>
        <v>27.660518999999997</v>
      </c>
      <c r="CS15" s="123"/>
      <c r="CT15" s="123"/>
      <c r="CU15" s="123"/>
      <c r="CV15" s="123"/>
      <c r="CW15" s="123"/>
      <c r="CX15" s="123"/>
      <c r="CY15" s="124"/>
      <c r="CZ15" s="116">
        <f>CZ17</f>
        <v>8.727268</v>
      </c>
      <c r="DA15" s="31"/>
      <c r="DB15" s="31"/>
      <c r="DC15" s="31"/>
      <c r="DD15" s="32"/>
      <c r="DE15" s="116">
        <f>DE17</f>
        <v>0</v>
      </c>
      <c r="DF15" s="31"/>
      <c r="DG15" s="31"/>
      <c r="DH15" s="31"/>
      <c r="DI15" s="32"/>
      <c r="DJ15" s="116">
        <f>DJ17</f>
        <v>0</v>
      </c>
      <c r="DK15" s="31"/>
      <c r="DL15" s="31"/>
      <c r="DM15" s="31"/>
      <c r="DN15" s="32"/>
      <c r="DO15" s="116">
        <f>DO17</f>
        <v>0</v>
      </c>
      <c r="DP15" s="31"/>
      <c r="DQ15" s="31"/>
      <c r="DR15" s="31"/>
      <c r="DS15" s="32"/>
      <c r="DT15" s="116">
        <f>DT17</f>
        <v>8.727268</v>
      </c>
      <c r="DU15" s="31"/>
      <c r="DV15" s="31"/>
      <c r="DW15" s="31"/>
      <c r="DX15" s="32"/>
      <c r="DY15" s="116">
        <f>BE15</f>
        <v>18.933251</v>
      </c>
      <c r="DZ15" s="31"/>
      <c r="EA15" s="31"/>
      <c r="EB15" s="31"/>
      <c r="EC15" s="31"/>
      <c r="ED15" s="31"/>
      <c r="EE15" s="31"/>
      <c r="EF15" s="32"/>
    </row>
    <row r="16" spans="1:136" s="12" customFormat="1" ht="12">
      <c r="A16" s="79"/>
      <c r="B16" s="80"/>
      <c r="C16" s="81"/>
      <c r="D16" s="73" t="s">
        <v>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48"/>
      <c r="Y16" s="49"/>
      <c r="Z16" s="49"/>
      <c r="AA16" s="49"/>
      <c r="AB16" s="49"/>
      <c r="AC16" s="49"/>
      <c r="AD16" s="49"/>
      <c r="AE16" s="50"/>
      <c r="AF16" s="42"/>
      <c r="AG16" s="43"/>
      <c r="AH16" s="43"/>
      <c r="AI16" s="43"/>
      <c r="AJ16" s="44"/>
      <c r="AK16" s="42"/>
      <c r="AL16" s="43"/>
      <c r="AM16" s="43"/>
      <c r="AN16" s="43"/>
      <c r="AO16" s="44"/>
      <c r="AP16" s="42"/>
      <c r="AQ16" s="43"/>
      <c r="AR16" s="43"/>
      <c r="AS16" s="43"/>
      <c r="AT16" s="44"/>
      <c r="AU16" s="42"/>
      <c r="AV16" s="43"/>
      <c r="AW16" s="43"/>
      <c r="AX16" s="43"/>
      <c r="AY16" s="44"/>
      <c r="AZ16" s="42"/>
      <c r="BA16" s="43"/>
      <c r="BB16" s="43"/>
      <c r="BC16" s="43"/>
      <c r="BD16" s="44"/>
      <c r="BE16" s="42"/>
      <c r="BF16" s="43"/>
      <c r="BG16" s="43"/>
      <c r="BH16" s="43"/>
      <c r="BI16" s="43"/>
      <c r="BJ16" s="43"/>
      <c r="BK16" s="43"/>
      <c r="BL16" s="44"/>
      <c r="BU16" s="79"/>
      <c r="BV16" s="80"/>
      <c r="BW16" s="81"/>
      <c r="BX16" s="98" t="s">
        <v>6</v>
      </c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100"/>
      <c r="CR16" s="125"/>
      <c r="CS16" s="126"/>
      <c r="CT16" s="126"/>
      <c r="CU16" s="126"/>
      <c r="CV16" s="126"/>
      <c r="CW16" s="126"/>
      <c r="CX16" s="126"/>
      <c r="CY16" s="127"/>
      <c r="CZ16" s="33"/>
      <c r="DA16" s="34"/>
      <c r="DB16" s="34"/>
      <c r="DC16" s="34"/>
      <c r="DD16" s="35"/>
      <c r="DE16" s="33"/>
      <c r="DF16" s="34"/>
      <c r="DG16" s="34"/>
      <c r="DH16" s="34"/>
      <c r="DI16" s="35"/>
      <c r="DJ16" s="33"/>
      <c r="DK16" s="34"/>
      <c r="DL16" s="34"/>
      <c r="DM16" s="34"/>
      <c r="DN16" s="35"/>
      <c r="DO16" s="33"/>
      <c r="DP16" s="34"/>
      <c r="DQ16" s="34"/>
      <c r="DR16" s="34"/>
      <c r="DS16" s="35"/>
      <c r="DT16" s="33"/>
      <c r="DU16" s="34"/>
      <c r="DV16" s="34"/>
      <c r="DW16" s="34"/>
      <c r="DX16" s="35"/>
      <c r="DY16" s="33"/>
      <c r="DZ16" s="34"/>
      <c r="EA16" s="34"/>
      <c r="EB16" s="34"/>
      <c r="EC16" s="34"/>
      <c r="ED16" s="34"/>
      <c r="EE16" s="34"/>
      <c r="EF16" s="35"/>
    </row>
    <row r="17" spans="1:136" s="12" customFormat="1" ht="12">
      <c r="A17" s="76" t="s">
        <v>8</v>
      </c>
      <c r="B17" s="77"/>
      <c r="C17" s="78"/>
      <c r="D17" s="90" t="s">
        <v>89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45">
        <f>X19+X20</f>
        <v>27.660518999999997</v>
      </c>
      <c r="Y17" s="46"/>
      <c r="Z17" s="46"/>
      <c r="AA17" s="46"/>
      <c r="AB17" s="46"/>
      <c r="AC17" s="46"/>
      <c r="AD17" s="46"/>
      <c r="AE17" s="47"/>
      <c r="AF17" s="39">
        <f>AF19+AF20</f>
        <v>8.727268</v>
      </c>
      <c r="AG17" s="40"/>
      <c r="AH17" s="40"/>
      <c r="AI17" s="40"/>
      <c r="AJ17" s="41"/>
      <c r="AK17" s="39">
        <f>AK19+AK20</f>
        <v>0.126</v>
      </c>
      <c r="AL17" s="40"/>
      <c r="AM17" s="40"/>
      <c r="AN17" s="40"/>
      <c r="AO17" s="41"/>
      <c r="AP17" s="39">
        <f>AP19+AP20</f>
        <v>0</v>
      </c>
      <c r="AQ17" s="40"/>
      <c r="AR17" s="40"/>
      <c r="AS17" s="40"/>
      <c r="AT17" s="41"/>
      <c r="AU17" s="39">
        <f>AU19+AU20</f>
        <v>6.595229</v>
      </c>
      <c r="AV17" s="40"/>
      <c r="AW17" s="40"/>
      <c r="AX17" s="40"/>
      <c r="AY17" s="41"/>
      <c r="AZ17" s="39">
        <f>AZ19+AZ20</f>
        <v>2.006039</v>
      </c>
      <c r="BA17" s="40"/>
      <c r="BB17" s="40"/>
      <c r="BC17" s="40"/>
      <c r="BD17" s="41"/>
      <c r="BE17" s="45">
        <f>X17-AF17</f>
        <v>18.933251</v>
      </c>
      <c r="BF17" s="46"/>
      <c r="BG17" s="46"/>
      <c r="BH17" s="46"/>
      <c r="BI17" s="46"/>
      <c r="BJ17" s="46"/>
      <c r="BK17" s="46"/>
      <c r="BL17" s="47"/>
      <c r="BU17" s="76" t="s">
        <v>8</v>
      </c>
      <c r="BV17" s="77"/>
      <c r="BW17" s="78"/>
      <c r="BX17" s="70" t="s">
        <v>89</v>
      </c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2"/>
      <c r="CR17" s="122">
        <f>X17</f>
        <v>27.660518999999997</v>
      </c>
      <c r="CS17" s="123"/>
      <c r="CT17" s="123"/>
      <c r="CU17" s="123"/>
      <c r="CV17" s="123"/>
      <c r="CW17" s="123"/>
      <c r="CX17" s="123"/>
      <c r="CY17" s="124"/>
      <c r="CZ17" s="116">
        <f>CZ19+CZ20</f>
        <v>8.727268</v>
      </c>
      <c r="DA17" s="117"/>
      <c r="DB17" s="117"/>
      <c r="DC17" s="117"/>
      <c r="DD17" s="118"/>
      <c r="DE17" s="116">
        <f>DE19+DE20</f>
        <v>0</v>
      </c>
      <c r="DF17" s="117"/>
      <c r="DG17" s="117"/>
      <c r="DH17" s="117"/>
      <c r="DI17" s="118"/>
      <c r="DJ17" s="116">
        <f>DJ19+DJ20</f>
        <v>0</v>
      </c>
      <c r="DK17" s="117"/>
      <c r="DL17" s="117"/>
      <c r="DM17" s="117"/>
      <c r="DN17" s="118"/>
      <c r="DO17" s="116">
        <f>DO19+DO20</f>
        <v>0</v>
      </c>
      <c r="DP17" s="117"/>
      <c r="DQ17" s="117"/>
      <c r="DR17" s="117"/>
      <c r="DS17" s="118"/>
      <c r="DT17" s="116">
        <f>DT19+DT20</f>
        <v>8.727268</v>
      </c>
      <c r="DU17" s="117"/>
      <c r="DV17" s="117"/>
      <c r="DW17" s="117"/>
      <c r="DX17" s="118"/>
      <c r="DY17" s="122">
        <f>BE17</f>
        <v>18.933251</v>
      </c>
      <c r="DZ17" s="31"/>
      <c r="EA17" s="31"/>
      <c r="EB17" s="31"/>
      <c r="EC17" s="31"/>
      <c r="ED17" s="31"/>
      <c r="EE17" s="31"/>
      <c r="EF17" s="32"/>
    </row>
    <row r="18" spans="1:136" s="12" customFormat="1" ht="12">
      <c r="A18" s="79"/>
      <c r="B18" s="80"/>
      <c r="C18" s="81"/>
      <c r="D18" s="73" t="s">
        <v>7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48"/>
      <c r="Y18" s="49"/>
      <c r="Z18" s="49"/>
      <c r="AA18" s="49"/>
      <c r="AB18" s="49"/>
      <c r="AC18" s="49"/>
      <c r="AD18" s="49"/>
      <c r="AE18" s="50"/>
      <c r="AF18" s="42"/>
      <c r="AG18" s="43"/>
      <c r="AH18" s="43"/>
      <c r="AI18" s="43"/>
      <c r="AJ18" s="44"/>
      <c r="AK18" s="42"/>
      <c r="AL18" s="43"/>
      <c r="AM18" s="43"/>
      <c r="AN18" s="43"/>
      <c r="AO18" s="44"/>
      <c r="AP18" s="42"/>
      <c r="AQ18" s="43"/>
      <c r="AR18" s="43"/>
      <c r="AS18" s="43"/>
      <c r="AT18" s="44"/>
      <c r="AU18" s="42"/>
      <c r="AV18" s="43"/>
      <c r="AW18" s="43"/>
      <c r="AX18" s="43"/>
      <c r="AY18" s="44"/>
      <c r="AZ18" s="42"/>
      <c r="BA18" s="43"/>
      <c r="BB18" s="43"/>
      <c r="BC18" s="43"/>
      <c r="BD18" s="44"/>
      <c r="BE18" s="48"/>
      <c r="BF18" s="49"/>
      <c r="BG18" s="49"/>
      <c r="BH18" s="49"/>
      <c r="BI18" s="49"/>
      <c r="BJ18" s="49"/>
      <c r="BK18" s="49"/>
      <c r="BL18" s="50"/>
      <c r="BU18" s="79"/>
      <c r="BV18" s="80"/>
      <c r="BW18" s="81"/>
      <c r="BX18" s="98" t="s">
        <v>7</v>
      </c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100"/>
      <c r="CR18" s="125"/>
      <c r="CS18" s="126"/>
      <c r="CT18" s="126"/>
      <c r="CU18" s="126"/>
      <c r="CV18" s="126"/>
      <c r="CW18" s="126"/>
      <c r="CX18" s="126"/>
      <c r="CY18" s="127"/>
      <c r="CZ18" s="119"/>
      <c r="DA18" s="120"/>
      <c r="DB18" s="120"/>
      <c r="DC18" s="120"/>
      <c r="DD18" s="121"/>
      <c r="DE18" s="119"/>
      <c r="DF18" s="120"/>
      <c r="DG18" s="120"/>
      <c r="DH18" s="120"/>
      <c r="DI18" s="121"/>
      <c r="DJ18" s="119"/>
      <c r="DK18" s="120"/>
      <c r="DL18" s="120"/>
      <c r="DM18" s="120"/>
      <c r="DN18" s="121"/>
      <c r="DO18" s="119"/>
      <c r="DP18" s="120"/>
      <c r="DQ18" s="120"/>
      <c r="DR18" s="120"/>
      <c r="DS18" s="121"/>
      <c r="DT18" s="119"/>
      <c r="DU18" s="120"/>
      <c r="DV18" s="120"/>
      <c r="DW18" s="120"/>
      <c r="DX18" s="121"/>
      <c r="DY18" s="33"/>
      <c r="DZ18" s="34"/>
      <c r="EA18" s="34"/>
      <c r="EB18" s="34"/>
      <c r="EC18" s="34"/>
      <c r="ED18" s="34"/>
      <c r="EE18" s="34"/>
      <c r="EF18" s="35"/>
    </row>
    <row r="19" spans="1:136" s="13" customFormat="1" ht="62.25" customHeight="1">
      <c r="A19" s="86" t="s">
        <v>102</v>
      </c>
      <c r="B19" s="86"/>
      <c r="C19" s="86"/>
      <c r="D19" s="27" t="s">
        <v>104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51">
        <f>40.099392-5.81387-2.019038-75440/1000000-5.173425</f>
        <v>27.017618999999996</v>
      </c>
      <c r="Y19" s="51"/>
      <c r="Z19" s="51"/>
      <c r="AA19" s="51"/>
      <c r="AB19" s="51"/>
      <c r="AC19" s="51"/>
      <c r="AD19" s="51"/>
      <c r="AE19" s="51"/>
      <c r="AF19" s="66">
        <f>AK19+AP19+AU19+AZ19</f>
        <v>8.727268</v>
      </c>
      <c r="AG19" s="66"/>
      <c r="AH19" s="66"/>
      <c r="AI19" s="66"/>
      <c r="AJ19" s="66"/>
      <c r="AK19" s="66">
        <f>126/1000</f>
        <v>0.126</v>
      </c>
      <c r="AL19" s="66"/>
      <c r="AM19" s="66"/>
      <c r="AN19" s="66"/>
      <c r="AO19" s="66"/>
      <c r="AP19" s="66">
        <v>0</v>
      </c>
      <c r="AQ19" s="66"/>
      <c r="AR19" s="66"/>
      <c r="AS19" s="66"/>
      <c r="AT19" s="66"/>
      <c r="AU19" s="66">
        <f>(355680+5314424+553831+23064+276773+53817+17640)/1000000</f>
        <v>6.595229</v>
      </c>
      <c r="AV19" s="66"/>
      <c r="AW19" s="66"/>
      <c r="AX19" s="66"/>
      <c r="AY19" s="66"/>
      <c r="AZ19" s="66">
        <f>(1200193+233647+50770+521429)/1000000</f>
        <v>2.006039</v>
      </c>
      <c r="BA19" s="66"/>
      <c r="BB19" s="66"/>
      <c r="BC19" s="66"/>
      <c r="BD19" s="66"/>
      <c r="BE19" s="51">
        <f>X19-AF19</f>
        <v>18.290350999999994</v>
      </c>
      <c r="BF19" s="51"/>
      <c r="BG19" s="51"/>
      <c r="BH19" s="51"/>
      <c r="BI19" s="51"/>
      <c r="BJ19" s="51"/>
      <c r="BK19" s="51"/>
      <c r="BL19" s="51"/>
      <c r="BU19" s="86" t="s">
        <v>102</v>
      </c>
      <c r="BV19" s="86"/>
      <c r="BW19" s="86"/>
      <c r="BX19" s="27" t="s">
        <v>105</v>
      </c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9"/>
      <c r="CR19" s="132">
        <f>X19</f>
        <v>27.017618999999996</v>
      </c>
      <c r="CS19" s="133"/>
      <c r="CT19" s="133"/>
      <c r="CU19" s="133"/>
      <c r="CV19" s="133"/>
      <c r="CW19" s="133"/>
      <c r="CX19" s="133"/>
      <c r="CY19" s="134"/>
      <c r="CZ19" s="129">
        <f>DE19+DJ19+DO19+DT19</f>
        <v>8.727268</v>
      </c>
      <c r="DA19" s="130"/>
      <c r="DB19" s="130"/>
      <c r="DC19" s="130"/>
      <c r="DD19" s="131"/>
      <c r="DE19" s="128">
        <v>0</v>
      </c>
      <c r="DF19" s="128"/>
      <c r="DG19" s="128"/>
      <c r="DH19" s="128"/>
      <c r="DI19" s="128"/>
      <c r="DJ19" s="128">
        <v>0</v>
      </c>
      <c r="DK19" s="128"/>
      <c r="DL19" s="128"/>
      <c r="DM19" s="128"/>
      <c r="DN19" s="128"/>
      <c r="DO19" s="128">
        <v>0</v>
      </c>
      <c r="DP19" s="128"/>
      <c r="DQ19" s="128"/>
      <c r="DR19" s="128"/>
      <c r="DS19" s="128"/>
      <c r="DT19" s="128">
        <f>AF19</f>
        <v>8.727268</v>
      </c>
      <c r="DU19" s="128"/>
      <c r="DV19" s="128"/>
      <c r="DW19" s="128"/>
      <c r="DX19" s="128"/>
      <c r="DY19" s="132">
        <f>BE19</f>
        <v>18.290350999999994</v>
      </c>
      <c r="DZ19" s="145"/>
      <c r="EA19" s="145"/>
      <c r="EB19" s="145"/>
      <c r="EC19" s="145"/>
      <c r="ED19" s="145"/>
      <c r="EE19" s="145"/>
      <c r="EF19" s="146"/>
    </row>
    <row r="20" spans="1:136" s="13" customFormat="1" ht="27" customHeight="1">
      <c r="A20" s="87" t="s">
        <v>103</v>
      </c>
      <c r="B20" s="88"/>
      <c r="C20" s="89"/>
      <c r="D20" s="27" t="s">
        <v>100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52">
        <f>0.6429</f>
        <v>0.6429</v>
      </c>
      <c r="Y20" s="53"/>
      <c r="Z20" s="53"/>
      <c r="AA20" s="53"/>
      <c r="AB20" s="53"/>
      <c r="AC20" s="53"/>
      <c r="AD20" s="53"/>
      <c r="AE20" s="54"/>
      <c r="AF20" s="67">
        <f>AK20+AP20+AU20+AZ20</f>
        <v>0</v>
      </c>
      <c r="AG20" s="68"/>
      <c r="AH20" s="68"/>
      <c r="AI20" s="68"/>
      <c r="AJ20" s="69"/>
      <c r="AK20" s="67">
        <v>0</v>
      </c>
      <c r="AL20" s="68"/>
      <c r="AM20" s="68"/>
      <c r="AN20" s="68"/>
      <c r="AO20" s="69"/>
      <c r="AP20" s="67">
        <v>0</v>
      </c>
      <c r="AQ20" s="68"/>
      <c r="AR20" s="68"/>
      <c r="AS20" s="68"/>
      <c r="AT20" s="69"/>
      <c r="AU20" s="67">
        <v>0</v>
      </c>
      <c r="AV20" s="68"/>
      <c r="AW20" s="68"/>
      <c r="AX20" s="68"/>
      <c r="AY20" s="69"/>
      <c r="AZ20" s="67">
        <v>0</v>
      </c>
      <c r="BA20" s="68"/>
      <c r="BB20" s="68"/>
      <c r="BC20" s="68"/>
      <c r="BD20" s="69"/>
      <c r="BE20" s="52">
        <f>X20-AF20</f>
        <v>0.6429</v>
      </c>
      <c r="BF20" s="53"/>
      <c r="BG20" s="53"/>
      <c r="BH20" s="53"/>
      <c r="BI20" s="53"/>
      <c r="BJ20" s="53"/>
      <c r="BK20" s="53"/>
      <c r="BL20" s="54"/>
      <c r="BU20" s="87" t="s">
        <v>103</v>
      </c>
      <c r="BV20" s="88"/>
      <c r="BW20" s="89"/>
      <c r="BX20" s="27" t="s">
        <v>100</v>
      </c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9"/>
      <c r="CR20" s="132">
        <f>X20</f>
        <v>0.6429</v>
      </c>
      <c r="CS20" s="133"/>
      <c r="CT20" s="133"/>
      <c r="CU20" s="133"/>
      <c r="CV20" s="133"/>
      <c r="CW20" s="133"/>
      <c r="CX20" s="133"/>
      <c r="CY20" s="134"/>
      <c r="CZ20" s="129">
        <f>DE20+DJ20+DO20+DT20</f>
        <v>0</v>
      </c>
      <c r="DA20" s="130"/>
      <c r="DB20" s="130"/>
      <c r="DC20" s="130"/>
      <c r="DD20" s="131"/>
      <c r="DE20" s="129">
        <v>0</v>
      </c>
      <c r="DF20" s="130"/>
      <c r="DG20" s="130"/>
      <c r="DH20" s="130"/>
      <c r="DI20" s="131"/>
      <c r="DJ20" s="129">
        <v>0</v>
      </c>
      <c r="DK20" s="130"/>
      <c r="DL20" s="130"/>
      <c r="DM20" s="130"/>
      <c r="DN20" s="131"/>
      <c r="DO20" s="129">
        <v>0</v>
      </c>
      <c r="DP20" s="130"/>
      <c r="DQ20" s="130"/>
      <c r="DR20" s="130"/>
      <c r="DS20" s="131"/>
      <c r="DT20" s="129">
        <f>AF20</f>
        <v>0</v>
      </c>
      <c r="DU20" s="130"/>
      <c r="DV20" s="130"/>
      <c r="DW20" s="130"/>
      <c r="DX20" s="131"/>
      <c r="DY20" s="132">
        <f>BE20</f>
        <v>0.6429</v>
      </c>
      <c r="DZ20" s="133"/>
      <c r="EA20" s="133"/>
      <c r="EB20" s="133"/>
      <c r="EC20" s="133"/>
      <c r="ED20" s="133"/>
      <c r="EE20" s="133"/>
      <c r="EF20" s="134"/>
    </row>
    <row r="21" spans="1:136" s="12" customFormat="1" ht="12">
      <c r="A21" s="76" t="s">
        <v>12</v>
      </c>
      <c r="B21" s="77"/>
      <c r="C21" s="78"/>
      <c r="D21" s="90" t="s">
        <v>21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30"/>
      <c r="Y21" s="31"/>
      <c r="Z21" s="31"/>
      <c r="AA21" s="31"/>
      <c r="AB21" s="31"/>
      <c r="AC21" s="31"/>
      <c r="AD21" s="31"/>
      <c r="AE21" s="32"/>
      <c r="AF21" s="30"/>
      <c r="AG21" s="31"/>
      <c r="AH21" s="31"/>
      <c r="AI21" s="31"/>
      <c r="AJ21" s="32"/>
      <c r="AK21" s="30"/>
      <c r="AL21" s="31"/>
      <c r="AM21" s="31"/>
      <c r="AN21" s="31"/>
      <c r="AO21" s="32"/>
      <c r="AP21" s="30"/>
      <c r="AQ21" s="31"/>
      <c r="AR21" s="31"/>
      <c r="AS21" s="31"/>
      <c r="AT21" s="32"/>
      <c r="AU21" s="30"/>
      <c r="AV21" s="31"/>
      <c r="AW21" s="31"/>
      <c r="AX21" s="31"/>
      <c r="AY21" s="32"/>
      <c r="AZ21" s="30"/>
      <c r="BA21" s="31"/>
      <c r="BB21" s="31"/>
      <c r="BC21" s="31"/>
      <c r="BD21" s="32"/>
      <c r="BE21" s="30"/>
      <c r="BF21" s="31"/>
      <c r="BG21" s="31"/>
      <c r="BH21" s="31"/>
      <c r="BI21" s="31"/>
      <c r="BJ21" s="31"/>
      <c r="BK21" s="31"/>
      <c r="BL21" s="32"/>
      <c r="BU21" s="76" t="s">
        <v>12</v>
      </c>
      <c r="BV21" s="77"/>
      <c r="BW21" s="78"/>
      <c r="BX21" s="70" t="s">
        <v>21</v>
      </c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2"/>
      <c r="CR21" s="30"/>
      <c r="CS21" s="31"/>
      <c r="CT21" s="31"/>
      <c r="CU21" s="31"/>
      <c r="CV21" s="31"/>
      <c r="CW21" s="31"/>
      <c r="CX21" s="31"/>
      <c r="CY21" s="32"/>
      <c r="CZ21" s="30"/>
      <c r="DA21" s="31"/>
      <c r="DB21" s="31"/>
      <c r="DC21" s="31"/>
      <c r="DD21" s="32"/>
      <c r="DE21" s="30"/>
      <c r="DF21" s="31"/>
      <c r="DG21" s="31"/>
      <c r="DH21" s="31"/>
      <c r="DI21" s="32"/>
      <c r="DJ21" s="30"/>
      <c r="DK21" s="31"/>
      <c r="DL21" s="31"/>
      <c r="DM21" s="31"/>
      <c r="DN21" s="32"/>
      <c r="DO21" s="30"/>
      <c r="DP21" s="31"/>
      <c r="DQ21" s="31"/>
      <c r="DR21" s="31"/>
      <c r="DS21" s="32"/>
      <c r="DT21" s="30"/>
      <c r="DU21" s="31"/>
      <c r="DV21" s="31"/>
      <c r="DW21" s="31"/>
      <c r="DX21" s="32"/>
      <c r="DY21" s="30"/>
      <c r="DZ21" s="31"/>
      <c r="EA21" s="31"/>
      <c r="EB21" s="31"/>
      <c r="EC21" s="31"/>
      <c r="ED21" s="31"/>
      <c r="EE21" s="31"/>
      <c r="EF21" s="32"/>
    </row>
    <row r="22" spans="1:136" s="12" customFormat="1" ht="12">
      <c r="A22" s="79"/>
      <c r="B22" s="80"/>
      <c r="C22" s="81"/>
      <c r="D22" s="73" t="s">
        <v>22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33"/>
      <c r="Y22" s="34"/>
      <c r="Z22" s="34"/>
      <c r="AA22" s="34"/>
      <c r="AB22" s="34"/>
      <c r="AC22" s="34"/>
      <c r="AD22" s="34"/>
      <c r="AE22" s="35"/>
      <c r="AF22" s="33"/>
      <c r="AG22" s="34"/>
      <c r="AH22" s="34"/>
      <c r="AI22" s="34"/>
      <c r="AJ22" s="35"/>
      <c r="AK22" s="33"/>
      <c r="AL22" s="34"/>
      <c r="AM22" s="34"/>
      <c r="AN22" s="34"/>
      <c r="AO22" s="35"/>
      <c r="AP22" s="33"/>
      <c r="AQ22" s="34"/>
      <c r="AR22" s="34"/>
      <c r="AS22" s="34"/>
      <c r="AT22" s="35"/>
      <c r="AU22" s="33"/>
      <c r="AV22" s="34"/>
      <c r="AW22" s="34"/>
      <c r="AX22" s="34"/>
      <c r="AY22" s="35"/>
      <c r="AZ22" s="33"/>
      <c r="BA22" s="34"/>
      <c r="BB22" s="34"/>
      <c r="BC22" s="34"/>
      <c r="BD22" s="35"/>
      <c r="BE22" s="33"/>
      <c r="BF22" s="34"/>
      <c r="BG22" s="34"/>
      <c r="BH22" s="34"/>
      <c r="BI22" s="34"/>
      <c r="BJ22" s="34"/>
      <c r="BK22" s="34"/>
      <c r="BL22" s="35"/>
      <c r="BU22" s="79"/>
      <c r="BV22" s="80"/>
      <c r="BW22" s="81"/>
      <c r="BX22" s="98" t="s">
        <v>22</v>
      </c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100"/>
      <c r="CR22" s="33"/>
      <c r="CS22" s="34"/>
      <c r="CT22" s="34"/>
      <c r="CU22" s="34"/>
      <c r="CV22" s="34"/>
      <c r="CW22" s="34"/>
      <c r="CX22" s="34"/>
      <c r="CY22" s="35"/>
      <c r="CZ22" s="33"/>
      <c r="DA22" s="34"/>
      <c r="DB22" s="34"/>
      <c r="DC22" s="34"/>
      <c r="DD22" s="35"/>
      <c r="DE22" s="33"/>
      <c r="DF22" s="34"/>
      <c r="DG22" s="34"/>
      <c r="DH22" s="34"/>
      <c r="DI22" s="35"/>
      <c r="DJ22" s="33"/>
      <c r="DK22" s="34"/>
      <c r="DL22" s="34"/>
      <c r="DM22" s="34"/>
      <c r="DN22" s="35"/>
      <c r="DO22" s="33"/>
      <c r="DP22" s="34"/>
      <c r="DQ22" s="34"/>
      <c r="DR22" s="34"/>
      <c r="DS22" s="35"/>
      <c r="DT22" s="33"/>
      <c r="DU22" s="34"/>
      <c r="DV22" s="34"/>
      <c r="DW22" s="34"/>
      <c r="DX22" s="35"/>
      <c r="DY22" s="33"/>
      <c r="DZ22" s="34"/>
      <c r="EA22" s="34"/>
      <c r="EB22" s="34"/>
      <c r="EC22" s="34"/>
      <c r="ED22" s="34"/>
      <c r="EE22" s="34"/>
      <c r="EF22" s="35"/>
    </row>
    <row r="23" spans="1:136" s="13" customFormat="1" ht="12" hidden="1">
      <c r="A23" s="74" t="s">
        <v>0</v>
      </c>
      <c r="B23" s="74"/>
      <c r="C23" s="74"/>
      <c r="D23" s="75" t="s">
        <v>10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U23" s="147" t="s">
        <v>0</v>
      </c>
      <c r="BV23" s="148"/>
      <c r="BW23" s="149"/>
      <c r="BX23" s="150" t="s">
        <v>10</v>
      </c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2"/>
      <c r="CR23" s="153"/>
      <c r="CS23" s="154"/>
      <c r="CT23" s="154"/>
      <c r="CU23" s="154"/>
      <c r="CV23" s="154"/>
      <c r="CW23" s="154"/>
      <c r="CX23" s="154"/>
      <c r="CY23" s="155"/>
      <c r="CZ23" s="153"/>
      <c r="DA23" s="154"/>
      <c r="DB23" s="154"/>
      <c r="DC23" s="154"/>
      <c r="DD23" s="155"/>
      <c r="DE23" s="153"/>
      <c r="DF23" s="154"/>
      <c r="DG23" s="154"/>
      <c r="DH23" s="154"/>
      <c r="DI23" s="155"/>
      <c r="DJ23" s="153"/>
      <c r="DK23" s="154"/>
      <c r="DL23" s="154"/>
      <c r="DM23" s="154"/>
      <c r="DN23" s="155"/>
      <c r="DO23" s="153"/>
      <c r="DP23" s="154"/>
      <c r="DQ23" s="154"/>
      <c r="DR23" s="154"/>
      <c r="DS23" s="155"/>
      <c r="DT23" s="153"/>
      <c r="DU23" s="154"/>
      <c r="DV23" s="154"/>
      <c r="DW23" s="154"/>
      <c r="DX23" s="155"/>
      <c r="DY23" s="153"/>
      <c r="DZ23" s="154"/>
      <c r="EA23" s="154"/>
      <c r="EB23" s="154"/>
      <c r="EC23" s="154"/>
      <c r="ED23" s="154"/>
      <c r="EE23" s="154"/>
      <c r="EF23" s="155"/>
    </row>
    <row r="24" spans="1:136" s="13" customFormat="1" ht="12" hidden="1">
      <c r="A24" s="74" t="s">
        <v>1</v>
      </c>
      <c r="B24" s="74"/>
      <c r="C24" s="74"/>
      <c r="D24" s="75" t="s">
        <v>11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U24" s="147" t="s">
        <v>1</v>
      </c>
      <c r="BV24" s="148"/>
      <c r="BW24" s="149"/>
      <c r="BX24" s="150" t="s">
        <v>11</v>
      </c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2"/>
      <c r="CR24" s="153"/>
      <c r="CS24" s="154"/>
      <c r="CT24" s="154"/>
      <c r="CU24" s="154"/>
      <c r="CV24" s="154"/>
      <c r="CW24" s="154"/>
      <c r="CX24" s="154"/>
      <c r="CY24" s="155"/>
      <c r="CZ24" s="153"/>
      <c r="DA24" s="154"/>
      <c r="DB24" s="154"/>
      <c r="DC24" s="154"/>
      <c r="DD24" s="155"/>
      <c r="DE24" s="153"/>
      <c r="DF24" s="154"/>
      <c r="DG24" s="154"/>
      <c r="DH24" s="154"/>
      <c r="DI24" s="155"/>
      <c r="DJ24" s="153"/>
      <c r="DK24" s="154"/>
      <c r="DL24" s="154"/>
      <c r="DM24" s="154"/>
      <c r="DN24" s="155"/>
      <c r="DO24" s="153"/>
      <c r="DP24" s="154"/>
      <c r="DQ24" s="154"/>
      <c r="DR24" s="154"/>
      <c r="DS24" s="155"/>
      <c r="DT24" s="153"/>
      <c r="DU24" s="154"/>
      <c r="DV24" s="154"/>
      <c r="DW24" s="154"/>
      <c r="DX24" s="155"/>
      <c r="DY24" s="153"/>
      <c r="DZ24" s="154"/>
      <c r="EA24" s="154"/>
      <c r="EB24" s="154"/>
      <c r="EC24" s="154"/>
      <c r="ED24" s="154"/>
      <c r="EE24" s="154"/>
      <c r="EF24" s="155"/>
    </row>
    <row r="25" spans="1:136" s="13" customFormat="1" ht="12" hidden="1">
      <c r="A25" s="74" t="s">
        <v>9</v>
      </c>
      <c r="B25" s="74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U25" s="147" t="s">
        <v>9</v>
      </c>
      <c r="BV25" s="148"/>
      <c r="BW25" s="149"/>
      <c r="BX25" s="150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2"/>
      <c r="CR25" s="153"/>
      <c r="CS25" s="154"/>
      <c r="CT25" s="154"/>
      <c r="CU25" s="154"/>
      <c r="CV25" s="154"/>
      <c r="CW25" s="154"/>
      <c r="CX25" s="154"/>
      <c r="CY25" s="155"/>
      <c r="CZ25" s="153"/>
      <c r="DA25" s="154"/>
      <c r="DB25" s="154"/>
      <c r="DC25" s="154"/>
      <c r="DD25" s="155"/>
      <c r="DE25" s="153"/>
      <c r="DF25" s="154"/>
      <c r="DG25" s="154"/>
      <c r="DH25" s="154"/>
      <c r="DI25" s="155"/>
      <c r="DJ25" s="153"/>
      <c r="DK25" s="154"/>
      <c r="DL25" s="154"/>
      <c r="DM25" s="154"/>
      <c r="DN25" s="155"/>
      <c r="DO25" s="153"/>
      <c r="DP25" s="154"/>
      <c r="DQ25" s="154"/>
      <c r="DR25" s="154"/>
      <c r="DS25" s="155"/>
      <c r="DT25" s="153"/>
      <c r="DU25" s="154"/>
      <c r="DV25" s="154"/>
      <c r="DW25" s="154"/>
      <c r="DX25" s="155"/>
      <c r="DY25" s="153"/>
      <c r="DZ25" s="154"/>
      <c r="EA25" s="154"/>
      <c r="EB25" s="154"/>
      <c r="EC25" s="154"/>
      <c r="ED25" s="154"/>
      <c r="EE25" s="154"/>
      <c r="EF25" s="155"/>
    </row>
    <row r="26" spans="1:136" s="11" customFormat="1" ht="12">
      <c r="A26" s="76" t="s">
        <v>13</v>
      </c>
      <c r="B26" s="77"/>
      <c r="C26" s="78"/>
      <c r="D26" s="90" t="s">
        <v>27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30"/>
      <c r="Y26" s="31"/>
      <c r="Z26" s="31"/>
      <c r="AA26" s="31"/>
      <c r="AB26" s="31"/>
      <c r="AC26" s="31"/>
      <c r="AD26" s="31"/>
      <c r="AE26" s="32"/>
      <c r="AF26" s="30"/>
      <c r="AG26" s="31"/>
      <c r="AH26" s="31"/>
      <c r="AI26" s="31"/>
      <c r="AJ26" s="32"/>
      <c r="AK26" s="30"/>
      <c r="AL26" s="31"/>
      <c r="AM26" s="31"/>
      <c r="AN26" s="31"/>
      <c r="AO26" s="32"/>
      <c r="AP26" s="30"/>
      <c r="AQ26" s="31"/>
      <c r="AR26" s="31"/>
      <c r="AS26" s="31"/>
      <c r="AT26" s="32"/>
      <c r="AU26" s="30"/>
      <c r="AV26" s="31"/>
      <c r="AW26" s="31"/>
      <c r="AX26" s="31"/>
      <c r="AY26" s="32"/>
      <c r="AZ26" s="30"/>
      <c r="BA26" s="31"/>
      <c r="BB26" s="31"/>
      <c r="BC26" s="31"/>
      <c r="BD26" s="32"/>
      <c r="BE26" s="30"/>
      <c r="BF26" s="31"/>
      <c r="BG26" s="31"/>
      <c r="BH26" s="31"/>
      <c r="BI26" s="31"/>
      <c r="BJ26" s="31"/>
      <c r="BK26" s="31"/>
      <c r="BL26" s="32"/>
      <c r="BU26" s="76" t="s">
        <v>13</v>
      </c>
      <c r="BV26" s="77"/>
      <c r="BW26" s="78"/>
      <c r="BX26" s="70" t="s">
        <v>27</v>
      </c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2"/>
      <c r="CR26" s="30"/>
      <c r="CS26" s="31"/>
      <c r="CT26" s="31"/>
      <c r="CU26" s="31"/>
      <c r="CV26" s="31"/>
      <c r="CW26" s="31"/>
      <c r="CX26" s="31"/>
      <c r="CY26" s="32"/>
      <c r="CZ26" s="30"/>
      <c r="DA26" s="31"/>
      <c r="DB26" s="31"/>
      <c r="DC26" s="31"/>
      <c r="DD26" s="32"/>
      <c r="DE26" s="30"/>
      <c r="DF26" s="31"/>
      <c r="DG26" s="31"/>
      <c r="DH26" s="31"/>
      <c r="DI26" s="32"/>
      <c r="DJ26" s="30"/>
      <c r="DK26" s="31"/>
      <c r="DL26" s="31"/>
      <c r="DM26" s="31"/>
      <c r="DN26" s="32"/>
      <c r="DO26" s="30"/>
      <c r="DP26" s="31"/>
      <c r="DQ26" s="31"/>
      <c r="DR26" s="31"/>
      <c r="DS26" s="32"/>
      <c r="DT26" s="30"/>
      <c r="DU26" s="31"/>
      <c r="DV26" s="31"/>
      <c r="DW26" s="31"/>
      <c r="DX26" s="32"/>
      <c r="DY26" s="30"/>
      <c r="DZ26" s="31"/>
      <c r="EA26" s="31"/>
      <c r="EB26" s="31"/>
      <c r="EC26" s="31"/>
      <c r="ED26" s="31"/>
      <c r="EE26" s="31"/>
      <c r="EF26" s="32"/>
    </row>
    <row r="27" spans="1:136" s="11" customFormat="1" ht="12">
      <c r="A27" s="79"/>
      <c r="B27" s="80"/>
      <c r="C27" s="81"/>
      <c r="D27" s="73" t="s">
        <v>28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33"/>
      <c r="Y27" s="34"/>
      <c r="Z27" s="34"/>
      <c r="AA27" s="34"/>
      <c r="AB27" s="34"/>
      <c r="AC27" s="34"/>
      <c r="AD27" s="34"/>
      <c r="AE27" s="35"/>
      <c r="AF27" s="33"/>
      <c r="AG27" s="34"/>
      <c r="AH27" s="34"/>
      <c r="AI27" s="34"/>
      <c r="AJ27" s="35"/>
      <c r="AK27" s="33"/>
      <c r="AL27" s="34"/>
      <c r="AM27" s="34"/>
      <c r="AN27" s="34"/>
      <c r="AO27" s="35"/>
      <c r="AP27" s="33"/>
      <c r="AQ27" s="34"/>
      <c r="AR27" s="34"/>
      <c r="AS27" s="34"/>
      <c r="AT27" s="35"/>
      <c r="AU27" s="33"/>
      <c r="AV27" s="34"/>
      <c r="AW27" s="34"/>
      <c r="AX27" s="34"/>
      <c r="AY27" s="35"/>
      <c r="AZ27" s="33"/>
      <c r="BA27" s="34"/>
      <c r="BB27" s="34"/>
      <c r="BC27" s="34"/>
      <c r="BD27" s="35"/>
      <c r="BE27" s="33"/>
      <c r="BF27" s="34"/>
      <c r="BG27" s="34"/>
      <c r="BH27" s="34"/>
      <c r="BI27" s="34"/>
      <c r="BJ27" s="34"/>
      <c r="BK27" s="34"/>
      <c r="BL27" s="35"/>
      <c r="BU27" s="79"/>
      <c r="BV27" s="80"/>
      <c r="BW27" s="81"/>
      <c r="BX27" s="98" t="s">
        <v>28</v>
      </c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100"/>
      <c r="CR27" s="33"/>
      <c r="CS27" s="34"/>
      <c r="CT27" s="34"/>
      <c r="CU27" s="34"/>
      <c r="CV27" s="34"/>
      <c r="CW27" s="34"/>
      <c r="CX27" s="34"/>
      <c r="CY27" s="35"/>
      <c r="CZ27" s="33"/>
      <c r="DA27" s="34"/>
      <c r="DB27" s="34"/>
      <c r="DC27" s="34"/>
      <c r="DD27" s="35"/>
      <c r="DE27" s="33"/>
      <c r="DF27" s="34"/>
      <c r="DG27" s="34"/>
      <c r="DH27" s="34"/>
      <c r="DI27" s="35"/>
      <c r="DJ27" s="33"/>
      <c r="DK27" s="34"/>
      <c r="DL27" s="34"/>
      <c r="DM27" s="34"/>
      <c r="DN27" s="35"/>
      <c r="DO27" s="33"/>
      <c r="DP27" s="34"/>
      <c r="DQ27" s="34"/>
      <c r="DR27" s="34"/>
      <c r="DS27" s="35"/>
      <c r="DT27" s="33"/>
      <c r="DU27" s="34"/>
      <c r="DV27" s="34"/>
      <c r="DW27" s="34"/>
      <c r="DX27" s="35"/>
      <c r="DY27" s="33"/>
      <c r="DZ27" s="34"/>
      <c r="EA27" s="34"/>
      <c r="EB27" s="34"/>
      <c r="EC27" s="34"/>
      <c r="ED27" s="34"/>
      <c r="EE27" s="34"/>
      <c r="EF27" s="35"/>
    </row>
    <row r="28" spans="1:136" s="13" customFormat="1" ht="12" hidden="1">
      <c r="A28" s="74" t="s">
        <v>0</v>
      </c>
      <c r="B28" s="74"/>
      <c r="C28" s="74"/>
      <c r="D28" s="75" t="s">
        <v>10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U28" s="147" t="s">
        <v>0</v>
      </c>
      <c r="BV28" s="148"/>
      <c r="BW28" s="149"/>
      <c r="BX28" s="150" t="s">
        <v>10</v>
      </c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2"/>
      <c r="CR28" s="153"/>
      <c r="CS28" s="154"/>
      <c r="CT28" s="154"/>
      <c r="CU28" s="154"/>
      <c r="CV28" s="154"/>
      <c r="CW28" s="154"/>
      <c r="CX28" s="154"/>
      <c r="CY28" s="155"/>
      <c r="CZ28" s="153"/>
      <c r="DA28" s="154"/>
      <c r="DB28" s="154"/>
      <c r="DC28" s="154"/>
      <c r="DD28" s="155"/>
      <c r="DE28" s="153"/>
      <c r="DF28" s="154"/>
      <c r="DG28" s="154"/>
      <c r="DH28" s="154"/>
      <c r="DI28" s="155"/>
      <c r="DJ28" s="153"/>
      <c r="DK28" s="154"/>
      <c r="DL28" s="154"/>
      <c r="DM28" s="154"/>
      <c r="DN28" s="155"/>
      <c r="DO28" s="153"/>
      <c r="DP28" s="154"/>
      <c r="DQ28" s="154"/>
      <c r="DR28" s="154"/>
      <c r="DS28" s="155"/>
      <c r="DT28" s="153"/>
      <c r="DU28" s="154"/>
      <c r="DV28" s="154"/>
      <c r="DW28" s="154"/>
      <c r="DX28" s="155"/>
      <c r="DY28" s="153"/>
      <c r="DZ28" s="154"/>
      <c r="EA28" s="154"/>
      <c r="EB28" s="154"/>
      <c r="EC28" s="154"/>
      <c r="ED28" s="154"/>
      <c r="EE28" s="154"/>
      <c r="EF28" s="155"/>
    </row>
    <row r="29" spans="1:136" s="13" customFormat="1" ht="12" hidden="1">
      <c r="A29" s="74" t="s">
        <v>1</v>
      </c>
      <c r="B29" s="74"/>
      <c r="C29" s="74"/>
      <c r="D29" s="75" t="s">
        <v>11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U29" s="147" t="s">
        <v>1</v>
      </c>
      <c r="BV29" s="148"/>
      <c r="BW29" s="149"/>
      <c r="BX29" s="150" t="s">
        <v>11</v>
      </c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2"/>
      <c r="CR29" s="153"/>
      <c r="CS29" s="154"/>
      <c r="CT29" s="154"/>
      <c r="CU29" s="154"/>
      <c r="CV29" s="154"/>
      <c r="CW29" s="154"/>
      <c r="CX29" s="154"/>
      <c r="CY29" s="155"/>
      <c r="CZ29" s="153"/>
      <c r="DA29" s="154"/>
      <c r="DB29" s="154"/>
      <c r="DC29" s="154"/>
      <c r="DD29" s="155"/>
      <c r="DE29" s="153"/>
      <c r="DF29" s="154"/>
      <c r="DG29" s="154"/>
      <c r="DH29" s="154"/>
      <c r="DI29" s="155"/>
      <c r="DJ29" s="153"/>
      <c r="DK29" s="154"/>
      <c r="DL29" s="154"/>
      <c r="DM29" s="154"/>
      <c r="DN29" s="155"/>
      <c r="DO29" s="153"/>
      <c r="DP29" s="154"/>
      <c r="DQ29" s="154"/>
      <c r="DR29" s="154"/>
      <c r="DS29" s="155"/>
      <c r="DT29" s="153"/>
      <c r="DU29" s="154"/>
      <c r="DV29" s="154"/>
      <c r="DW29" s="154"/>
      <c r="DX29" s="155"/>
      <c r="DY29" s="153"/>
      <c r="DZ29" s="154"/>
      <c r="EA29" s="154"/>
      <c r="EB29" s="154"/>
      <c r="EC29" s="154"/>
      <c r="ED29" s="154"/>
      <c r="EE29" s="154"/>
      <c r="EF29" s="155"/>
    </row>
    <row r="30" spans="1:136" s="13" customFormat="1" ht="12" hidden="1">
      <c r="A30" s="74" t="s">
        <v>9</v>
      </c>
      <c r="B30" s="74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U30" s="147" t="s">
        <v>9</v>
      </c>
      <c r="BV30" s="148"/>
      <c r="BW30" s="149"/>
      <c r="BX30" s="150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2"/>
      <c r="CR30" s="153"/>
      <c r="CS30" s="154"/>
      <c r="CT30" s="154"/>
      <c r="CU30" s="154"/>
      <c r="CV30" s="154"/>
      <c r="CW30" s="154"/>
      <c r="CX30" s="154"/>
      <c r="CY30" s="155"/>
      <c r="CZ30" s="153"/>
      <c r="DA30" s="154"/>
      <c r="DB30" s="154"/>
      <c r="DC30" s="154"/>
      <c r="DD30" s="155"/>
      <c r="DE30" s="153"/>
      <c r="DF30" s="154"/>
      <c r="DG30" s="154"/>
      <c r="DH30" s="154"/>
      <c r="DI30" s="155"/>
      <c r="DJ30" s="153"/>
      <c r="DK30" s="154"/>
      <c r="DL30" s="154"/>
      <c r="DM30" s="154"/>
      <c r="DN30" s="155"/>
      <c r="DO30" s="153"/>
      <c r="DP30" s="154"/>
      <c r="DQ30" s="154"/>
      <c r="DR30" s="154"/>
      <c r="DS30" s="155"/>
      <c r="DT30" s="153"/>
      <c r="DU30" s="154"/>
      <c r="DV30" s="154"/>
      <c r="DW30" s="154"/>
      <c r="DX30" s="155"/>
      <c r="DY30" s="153"/>
      <c r="DZ30" s="154"/>
      <c r="EA30" s="154"/>
      <c r="EB30" s="154"/>
      <c r="EC30" s="154"/>
      <c r="ED30" s="154"/>
      <c r="EE30" s="154"/>
      <c r="EF30" s="155"/>
    </row>
    <row r="31" spans="1:136" s="12" customFormat="1" ht="12">
      <c r="A31" s="76" t="s">
        <v>14</v>
      </c>
      <c r="B31" s="77"/>
      <c r="C31" s="78"/>
      <c r="D31" s="90" t="s">
        <v>29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30"/>
      <c r="Y31" s="31"/>
      <c r="Z31" s="31"/>
      <c r="AA31" s="31"/>
      <c r="AB31" s="31"/>
      <c r="AC31" s="31"/>
      <c r="AD31" s="31"/>
      <c r="AE31" s="32"/>
      <c r="AF31" s="30"/>
      <c r="AG31" s="31"/>
      <c r="AH31" s="31"/>
      <c r="AI31" s="31"/>
      <c r="AJ31" s="32"/>
      <c r="AK31" s="30"/>
      <c r="AL31" s="31"/>
      <c r="AM31" s="31"/>
      <c r="AN31" s="31"/>
      <c r="AO31" s="32"/>
      <c r="AP31" s="30"/>
      <c r="AQ31" s="31"/>
      <c r="AR31" s="31"/>
      <c r="AS31" s="31"/>
      <c r="AT31" s="32"/>
      <c r="AU31" s="30"/>
      <c r="AV31" s="31"/>
      <c r="AW31" s="31"/>
      <c r="AX31" s="31"/>
      <c r="AY31" s="32"/>
      <c r="AZ31" s="30"/>
      <c r="BA31" s="31"/>
      <c r="BB31" s="31"/>
      <c r="BC31" s="31"/>
      <c r="BD31" s="32"/>
      <c r="BE31" s="30"/>
      <c r="BF31" s="31"/>
      <c r="BG31" s="31"/>
      <c r="BH31" s="31"/>
      <c r="BI31" s="31"/>
      <c r="BJ31" s="31"/>
      <c r="BK31" s="31"/>
      <c r="BL31" s="32"/>
      <c r="BU31" s="76" t="s">
        <v>14</v>
      </c>
      <c r="BV31" s="77"/>
      <c r="BW31" s="78"/>
      <c r="BX31" s="70" t="s">
        <v>29</v>
      </c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2"/>
      <c r="CR31" s="30"/>
      <c r="CS31" s="31"/>
      <c r="CT31" s="31"/>
      <c r="CU31" s="31"/>
      <c r="CV31" s="31"/>
      <c r="CW31" s="31"/>
      <c r="CX31" s="31"/>
      <c r="CY31" s="32"/>
      <c r="CZ31" s="30"/>
      <c r="DA31" s="31"/>
      <c r="DB31" s="31"/>
      <c r="DC31" s="31"/>
      <c r="DD31" s="32"/>
      <c r="DE31" s="30"/>
      <c r="DF31" s="31"/>
      <c r="DG31" s="31"/>
      <c r="DH31" s="31"/>
      <c r="DI31" s="32"/>
      <c r="DJ31" s="30"/>
      <c r="DK31" s="31"/>
      <c r="DL31" s="31"/>
      <c r="DM31" s="31"/>
      <c r="DN31" s="32"/>
      <c r="DO31" s="30"/>
      <c r="DP31" s="31"/>
      <c r="DQ31" s="31"/>
      <c r="DR31" s="31"/>
      <c r="DS31" s="32"/>
      <c r="DT31" s="30"/>
      <c r="DU31" s="31"/>
      <c r="DV31" s="31"/>
      <c r="DW31" s="31"/>
      <c r="DX31" s="32"/>
      <c r="DY31" s="30"/>
      <c r="DZ31" s="31"/>
      <c r="EA31" s="31"/>
      <c r="EB31" s="31"/>
      <c r="EC31" s="31"/>
      <c r="ED31" s="31"/>
      <c r="EE31" s="31"/>
      <c r="EF31" s="32"/>
    </row>
    <row r="32" spans="1:136" s="12" customFormat="1" ht="12">
      <c r="A32" s="82"/>
      <c r="B32" s="83"/>
      <c r="C32" s="84"/>
      <c r="D32" s="94" t="s">
        <v>30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6"/>
      <c r="X32" s="55"/>
      <c r="Y32" s="56"/>
      <c r="Z32" s="56"/>
      <c r="AA32" s="56"/>
      <c r="AB32" s="56"/>
      <c r="AC32" s="56"/>
      <c r="AD32" s="56"/>
      <c r="AE32" s="57"/>
      <c r="AF32" s="55"/>
      <c r="AG32" s="56"/>
      <c r="AH32" s="56"/>
      <c r="AI32" s="56"/>
      <c r="AJ32" s="57"/>
      <c r="AK32" s="55"/>
      <c r="AL32" s="56"/>
      <c r="AM32" s="56"/>
      <c r="AN32" s="56"/>
      <c r="AO32" s="57"/>
      <c r="AP32" s="55"/>
      <c r="AQ32" s="56"/>
      <c r="AR32" s="56"/>
      <c r="AS32" s="56"/>
      <c r="AT32" s="57"/>
      <c r="AU32" s="55"/>
      <c r="AV32" s="56"/>
      <c r="AW32" s="56"/>
      <c r="AX32" s="56"/>
      <c r="AY32" s="57"/>
      <c r="AZ32" s="55"/>
      <c r="BA32" s="56"/>
      <c r="BB32" s="56"/>
      <c r="BC32" s="56"/>
      <c r="BD32" s="57"/>
      <c r="BE32" s="55"/>
      <c r="BF32" s="56"/>
      <c r="BG32" s="56"/>
      <c r="BH32" s="56"/>
      <c r="BI32" s="56"/>
      <c r="BJ32" s="56"/>
      <c r="BK32" s="56"/>
      <c r="BL32" s="57"/>
      <c r="BU32" s="82"/>
      <c r="BV32" s="83"/>
      <c r="BW32" s="84"/>
      <c r="BX32" s="94" t="s">
        <v>30</v>
      </c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6"/>
      <c r="CR32" s="55"/>
      <c r="CS32" s="56"/>
      <c r="CT32" s="56"/>
      <c r="CU32" s="56"/>
      <c r="CV32" s="56"/>
      <c r="CW32" s="56"/>
      <c r="CX32" s="56"/>
      <c r="CY32" s="57"/>
      <c r="CZ32" s="55"/>
      <c r="DA32" s="56"/>
      <c r="DB32" s="56"/>
      <c r="DC32" s="56"/>
      <c r="DD32" s="57"/>
      <c r="DE32" s="55"/>
      <c r="DF32" s="56"/>
      <c r="DG32" s="56"/>
      <c r="DH32" s="56"/>
      <c r="DI32" s="57"/>
      <c r="DJ32" s="55"/>
      <c r="DK32" s="56"/>
      <c r="DL32" s="56"/>
      <c r="DM32" s="56"/>
      <c r="DN32" s="57"/>
      <c r="DO32" s="55"/>
      <c r="DP32" s="56"/>
      <c r="DQ32" s="56"/>
      <c r="DR32" s="56"/>
      <c r="DS32" s="57"/>
      <c r="DT32" s="55"/>
      <c r="DU32" s="56"/>
      <c r="DV32" s="56"/>
      <c r="DW32" s="56"/>
      <c r="DX32" s="57"/>
      <c r="DY32" s="55"/>
      <c r="DZ32" s="56"/>
      <c r="EA32" s="56"/>
      <c r="EB32" s="56"/>
      <c r="EC32" s="56"/>
      <c r="ED32" s="56"/>
      <c r="EE32" s="56"/>
      <c r="EF32" s="57"/>
    </row>
    <row r="33" spans="1:136" s="12" customFormat="1" ht="12">
      <c r="A33" s="79"/>
      <c r="B33" s="80"/>
      <c r="C33" s="81"/>
      <c r="D33" s="73" t="s">
        <v>15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33"/>
      <c r="Y33" s="34"/>
      <c r="Z33" s="34"/>
      <c r="AA33" s="34"/>
      <c r="AB33" s="34"/>
      <c r="AC33" s="34"/>
      <c r="AD33" s="34"/>
      <c r="AE33" s="35"/>
      <c r="AF33" s="33"/>
      <c r="AG33" s="34"/>
      <c r="AH33" s="34"/>
      <c r="AI33" s="34"/>
      <c r="AJ33" s="35"/>
      <c r="AK33" s="33"/>
      <c r="AL33" s="34"/>
      <c r="AM33" s="34"/>
      <c r="AN33" s="34"/>
      <c r="AO33" s="35"/>
      <c r="AP33" s="33"/>
      <c r="AQ33" s="34"/>
      <c r="AR33" s="34"/>
      <c r="AS33" s="34"/>
      <c r="AT33" s="35"/>
      <c r="AU33" s="33"/>
      <c r="AV33" s="34"/>
      <c r="AW33" s="34"/>
      <c r="AX33" s="34"/>
      <c r="AY33" s="35"/>
      <c r="AZ33" s="33"/>
      <c r="BA33" s="34"/>
      <c r="BB33" s="34"/>
      <c r="BC33" s="34"/>
      <c r="BD33" s="35"/>
      <c r="BE33" s="33"/>
      <c r="BF33" s="34"/>
      <c r="BG33" s="34"/>
      <c r="BH33" s="34"/>
      <c r="BI33" s="34"/>
      <c r="BJ33" s="34"/>
      <c r="BK33" s="34"/>
      <c r="BL33" s="35"/>
      <c r="BU33" s="79"/>
      <c r="BV33" s="80"/>
      <c r="BW33" s="81"/>
      <c r="BX33" s="98" t="s">
        <v>15</v>
      </c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100"/>
      <c r="CR33" s="33"/>
      <c r="CS33" s="34"/>
      <c r="CT33" s="34"/>
      <c r="CU33" s="34"/>
      <c r="CV33" s="34"/>
      <c r="CW33" s="34"/>
      <c r="CX33" s="34"/>
      <c r="CY33" s="35"/>
      <c r="CZ33" s="33"/>
      <c r="DA33" s="34"/>
      <c r="DB33" s="34"/>
      <c r="DC33" s="34"/>
      <c r="DD33" s="35"/>
      <c r="DE33" s="33"/>
      <c r="DF33" s="34"/>
      <c r="DG33" s="34"/>
      <c r="DH33" s="34"/>
      <c r="DI33" s="35"/>
      <c r="DJ33" s="33"/>
      <c r="DK33" s="34"/>
      <c r="DL33" s="34"/>
      <c r="DM33" s="34"/>
      <c r="DN33" s="35"/>
      <c r="DO33" s="33"/>
      <c r="DP33" s="34"/>
      <c r="DQ33" s="34"/>
      <c r="DR33" s="34"/>
      <c r="DS33" s="35"/>
      <c r="DT33" s="33"/>
      <c r="DU33" s="34"/>
      <c r="DV33" s="34"/>
      <c r="DW33" s="34"/>
      <c r="DX33" s="35"/>
      <c r="DY33" s="33"/>
      <c r="DZ33" s="34"/>
      <c r="EA33" s="34"/>
      <c r="EB33" s="34"/>
      <c r="EC33" s="34"/>
      <c r="ED33" s="34"/>
      <c r="EE33" s="34"/>
      <c r="EF33" s="35"/>
    </row>
    <row r="34" spans="1:136" s="13" customFormat="1" ht="12" hidden="1">
      <c r="A34" s="74" t="s">
        <v>0</v>
      </c>
      <c r="B34" s="74"/>
      <c r="C34" s="74"/>
      <c r="D34" s="75" t="s">
        <v>10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U34" s="147" t="s">
        <v>0</v>
      </c>
      <c r="BV34" s="148"/>
      <c r="BW34" s="149"/>
      <c r="BX34" s="150" t="s">
        <v>10</v>
      </c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2"/>
      <c r="CR34" s="153"/>
      <c r="CS34" s="154"/>
      <c r="CT34" s="154"/>
      <c r="CU34" s="154"/>
      <c r="CV34" s="154"/>
      <c r="CW34" s="154"/>
      <c r="CX34" s="154"/>
      <c r="CY34" s="155"/>
      <c r="CZ34" s="153"/>
      <c r="DA34" s="154"/>
      <c r="DB34" s="154"/>
      <c r="DC34" s="154"/>
      <c r="DD34" s="155"/>
      <c r="DE34" s="153"/>
      <c r="DF34" s="154"/>
      <c r="DG34" s="154"/>
      <c r="DH34" s="154"/>
      <c r="DI34" s="155"/>
      <c r="DJ34" s="153"/>
      <c r="DK34" s="154"/>
      <c r="DL34" s="154"/>
      <c r="DM34" s="154"/>
      <c r="DN34" s="155"/>
      <c r="DO34" s="153"/>
      <c r="DP34" s="154"/>
      <c r="DQ34" s="154"/>
      <c r="DR34" s="154"/>
      <c r="DS34" s="155"/>
      <c r="DT34" s="153"/>
      <c r="DU34" s="154"/>
      <c r="DV34" s="154"/>
      <c r="DW34" s="154"/>
      <c r="DX34" s="155"/>
      <c r="DY34" s="153"/>
      <c r="DZ34" s="154"/>
      <c r="EA34" s="154"/>
      <c r="EB34" s="154"/>
      <c r="EC34" s="154"/>
      <c r="ED34" s="154"/>
      <c r="EE34" s="154"/>
      <c r="EF34" s="155"/>
    </row>
    <row r="35" spans="1:136" s="13" customFormat="1" ht="12" hidden="1">
      <c r="A35" s="74" t="s">
        <v>1</v>
      </c>
      <c r="B35" s="74"/>
      <c r="C35" s="74"/>
      <c r="D35" s="75" t="s">
        <v>11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U35" s="147" t="s">
        <v>1</v>
      </c>
      <c r="BV35" s="148"/>
      <c r="BW35" s="149"/>
      <c r="BX35" s="150" t="s">
        <v>11</v>
      </c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2"/>
      <c r="CR35" s="153"/>
      <c r="CS35" s="154"/>
      <c r="CT35" s="154"/>
      <c r="CU35" s="154"/>
      <c r="CV35" s="154"/>
      <c r="CW35" s="154"/>
      <c r="CX35" s="154"/>
      <c r="CY35" s="155"/>
      <c r="CZ35" s="153"/>
      <c r="DA35" s="154"/>
      <c r="DB35" s="154"/>
      <c r="DC35" s="154"/>
      <c r="DD35" s="155"/>
      <c r="DE35" s="153"/>
      <c r="DF35" s="154"/>
      <c r="DG35" s="154"/>
      <c r="DH35" s="154"/>
      <c r="DI35" s="155"/>
      <c r="DJ35" s="153"/>
      <c r="DK35" s="154"/>
      <c r="DL35" s="154"/>
      <c r="DM35" s="154"/>
      <c r="DN35" s="155"/>
      <c r="DO35" s="153"/>
      <c r="DP35" s="154"/>
      <c r="DQ35" s="154"/>
      <c r="DR35" s="154"/>
      <c r="DS35" s="155"/>
      <c r="DT35" s="153"/>
      <c r="DU35" s="154"/>
      <c r="DV35" s="154"/>
      <c r="DW35" s="154"/>
      <c r="DX35" s="155"/>
      <c r="DY35" s="153"/>
      <c r="DZ35" s="154"/>
      <c r="EA35" s="154"/>
      <c r="EB35" s="154"/>
      <c r="EC35" s="154"/>
      <c r="ED35" s="154"/>
      <c r="EE35" s="154"/>
      <c r="EF35" s="155"/>
    </row>
    <row r="36" spans="1:136" s="13" customFormat="1" ht="12" hidden="1">
      <c r="A36" s="74" t="s">
        <v>9</v>
      </c>
      <c r="B36" s="74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U36" s="147" t="s">
        <v>9</v>
      </c>
      <c r="BV36" s="148"/>
      <c r="BW36" s="149"/>
      <c r="BX36" s="150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2"/>
      <c r="CR36" s="153"/>
      <c r="CS36" s="154"/>
      <c r="CT36" s="154"/>
      <c r="CU36" s="154"/>
      <c r="CV36" s="154"/>
      <c r="CW36" s="154"/>
      <c r="CX36" s="154"/>
      <c r="CY36" s="155"/>
      <c r="CZ36" s="153"/>
      <c r="DA36" s="154"/>
      <c r="DB36" s="154"/>
      <c r="DC36" s="154"/>
      <c r="DD36" s="155"/>
      <c r="DE36" s="153"/>
      <c r="DF36" s="154"/>
      <c r="DG36" s="154"/>
      <c r="DH36" s="154"/>
      <c r="DI36" s="155"/>
      <c r="DJ36" s="153"/>
      <c r="DK36" s="154"/>
      <c r="DL36" s="154"/>
      <c r="DM36" s="154"/>
      <c r="DN36" s="155"/>
      <c r="DO36" s="153"/>
      <c r="DP36" s="154"/>
      <c r="DQ36" s="154"/>
      <c r="DR36" s="154"/>
      <c r="DS36" s="155"/>
      <c r="DT36" s="153"/>
      <c r="DU36" s="154"/>
      <c r="DV36" s="154"/>
      <c r="DW36" s="154"/>
      <c r="DX36" s="155"/>
      <c r="DY36" s="153"/>
      <c r="DZ36" s="154"/>
      <c r="EA36" s="154"/>
      <c r="EB36" s="154"/>
      <c r="EC36" s="154"/>
      <c r="ED36" s="154"/>
      <c r="EE36" s="154"/>
      <c r="EF36" s="155"/>
    </row>
    <row r="37" spans="1:136" s="11" customFormat="1" ht="12">
      <c r="A37" s="85" t="s">
        <v>16</v>
      </c>
      <c r="B37" s="85"/>
      <c r="C37" s="85"/>
      <c r="D37" s="91" t="s">
        <v>17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U37" s="110" t="s">
        <v>16</v>
      </c>
      <c r="BV37" s="111"/>
      <c r="BW37" s="112"/>
      <c r="BX37" s="91" t="s">
        <v>17</v>
      </c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3"/>
      <c r="CR37" s="113"/>
      <c r="CS37" s="114"/>
      <c r="CT37" s="114"/>
      <c r="CU37" s="114"/>
      <c r="CV37" s="114"/>
      <c r="CW37" s="114"/>
      <c r="CX37" s="114"/>
      <c r="CY37" s="115"/>
      <c r="CZ37" s="113"/>
      <c r="DA37" s="114"/>
      <c r="DB37" s="114"/>
      <c r="DC37" s="114"/>
      <c r="DD37" s="115"/>
      <c r="DE37" s="113"/>
      <c r="DF37" s="114"/>
      <c r="DG37" s="114"/>
      <c r="DH37" s="114"/>
      <c r="DI37" s="115"/>
      <c r="DJ37" s="113"/>
      <c r="DK37" s="114"/>
      <c r="DL37" s="114"/>
      <c r="DM37" s="114"/>
      <c r="DN37" s="115"/>
      <c r="DO37" s="113"/>
      <c r="DP37" s="114"/>
      <c r="DQ37" s="114"/>
      <c r="DR37" s="114"/>
      <c r="DS37" s="115"/>
      <c r="DT37" s="113"/>
      <c r="DU37" s="114"/>
      <c r="DV37" s="114"/>
      <c r="DW37" s="114"/>
      <c r="DX37" s="115"/>
      <c r="DY37" s="113"/>
      <c r="DZ37" s="114"/>
      <c r="EA37" s="114"/>
      <c r="EB37" s="114"/>
      <c r="EC37" s="114"/>
      <c r="ED37" s="114"/>
      <c r="EE37" s="114"/>
      <c r="EF37" s="115"/>
    </row>
    <row r="38" spans="1:136" s="12" customFormat="1" ht="12">
      <c r="A38" s="76" t="s">
        <v>18</v>
      </c>
      <c r="B38" s="77"/>
      <c r="C38" s="7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2"/>
      <c r="X38" s="30"/>
      <c r="Y38" s="31"/>
      <c r="Z38" s="31"/>
      <c r="AA38" s="31"/>
      <c r="AB38" s="31"/>
      <c r="AC38" s="31"/>
      <c r="AD38" s="31"/>
      <c r="AE38" s="32"/>
      <c r="AF38" s="30"/>
      <c r="AG38" s="31"/>
      <c r="AH38" s="31"/>
      <c r="AI38" s="31"/>
      <c r="AJ38" s="32"/>
      <c r="AK38" s="30"/>
      <c r="AL38" s="31"/>
      <c r="AM38" s="31"/>
      <c r="AN38" s="31"/>
      <c r="AO38" s="32"/>
      <c r="AP38" s="30"/>
      <c r="AQ38" s="31"/>
      <c r="AR38" s="31"/>
      <c r="AS38" s="31"/>
      <c r="AT38" s="32"/>
      <c r="AU38" s="30"/>
      <c r="AV38" s="31"/>
      <c r="AW38" s="31"/>
      <c r="AX38" s="31"/>
      <c r="AY38" s="32"/>
      <c r="AZ38" s="30"/>
      <c r="BA38" s="31"/>
      <c r="BB38" s="31"/>
      <c r="BC38" s="31"/>
      <c r="BD38" s="32"/>
      <c r="BE38" s="30"/>
      <c r="BF38" s="31"/>
      <c r="BG38" s="31"/>
      <c r="BH38" s="31"/>
      <c r="BI38" s="31"/>
      <c r="BJ38" s="31"/>
      <c r="BK38" s="31"/>
      <c r="BL38" s="32"/>
      <c r="BU38" s="76" t="s">
        <v>18</v>
      </c>
      <c r="BV38" s="77"/>
      <c r="BW38" s="78"/>
      <c r="BX38" s="70" t="s">
        <v>89</v>
      </c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2"/>
      <c r="CR38" s="30"/>
      <c r="CS38" s="31"/>
      <c r="CT38" s="31"/>
      <c r="CU38" s="31"/>
      <c r="CV38" s="31"/>
      <c r="CW38" s="31"/>
      <c r="CX38" s="31"/>
      <c r="CY38" s="32"/>
      <c r="CZ38" s="30"/>
      <c r="DA38" s="31"/>
      <c r="DB38" s="31"/>
      <c r="DC38" s="31"/>
      <c r="DD38" s="32"/>
      <c r="DE38" s="30"/>
      <c r="DF38" s="31"/>
      <c r="DG38" s="31"/>
      <c r="DH38" s="31"/>
      <c r="DI38" s="32"/>
      <c r="DJ38" s="30"/>
      <c r="DK38" s="31"/>
      <c r="DL38" s="31"/>
      <c r="DM38" s="31"/>
      <c r="DN38" s="32"/>
      <c r="DO38" s="30"/>
      <c r="DP38" s="31"/>
      <c r="DQ38" s="31"/>
      <c r="DR38" s="31"/>
      <c r="DS38" s="32"/>
      <c r="DT38" s="30"/>
      <c r="DU38" s="31"/>
      <c r="DV38" s="31"/>
      <c r="DW38" s="31"/>
      <c r="DX38" s="32"/>
      <c r="DY38" s="30"/>
      <c r="DZ38" s="31"/>
      <c r="EA38" s="31"/>
      <c r="EB38" s="31"/>
      <c r="EC38" s="31"/>
      <c r="ED38" s="31"/>
      <c r="EE38" s="31"/>
      <c r="EF38" s="32"/>
    </row>
    <row r="39" spans="1:136" s="12" customFormat="1" ht="12">
      <c r="A39" s="79"/>
      <c r="B39" s="80"/>
      <c r="C39" s="81"/>
      <c r="D39" s="73" t="s">
        <v>7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33"/>
      <c r="Y39" s="34"/>
      <c r="Z39" s="34"/>
      <c r="AA39" s="34"/>
      <c r="AB39" s="34"/>
      <c r="AC39" s="34"/>
      <c r="AD39" s="34"/>
      <c r="AE39" s="35"/>
      <c r="AF39" s="33"/>
      <c r="AG39" s="34"/>
      <c r="AH39" s="34"/>
      <c r="AI39" s="34"/>
      <c r="AJ39" s="35"/>
      <c r="AK39" s="33"/>
      <c r="AL39" s="34"/>
      <c r="AM39" s="34"/>
      <c r="AN39" s="34"/>
      <c r="AO39" s="35"/>
      <c r="AP39" s="33"/>
      <c r="AQ39" s="34"/>
      <c r="AR39" s="34"/>
      <c r="AS39" s="34"/>
      <c r="AT39" s="35"/>
      <c r="AU39" s="33"/>
      <c r="AV39" s="34"/>
      <c r="AW39" s="34"/>
      <c r="AX39" s="34"/>
      <c r="AY39" s="35"/>
      <c r="AZ39" s="33"/>
      <c r="BA39" s="34"/>
      <c r="BB39" s="34"/>
      <c r="BC39" s="34"/>
      <c r="BD39" s="35"/>
      <c r="BE39" s="33"/>
      <c r="BF39" s="34"/>
      <c r="BG39" s="34"/>
      <c r="BH39" s="34"/>
      <c r="BI39" s="34"/>
      <c r="BJ39" s="34"/>
      <c r="BK39" s="34"/>
      <c r="BL39" s="35"/>
      <c r="BU39" s="79"/>
      <c r="BV39" s="80"/>
      <c r="BW39" s="81"/>
      <c r="BX39" s="98" t="s">
        <v>7</v>
      </c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100"/>
      <c r="CR39" s="33"/>
      <c r="CS39" s="34"/>
      <c r="CT39" s="34"/>
      <c r="CU39" s="34"/>
      <c r="CV39" s="34"/>
      <c r="CW39" s="34"/>
      <c r="CX39" s="34"/>
      <c r="CY39" s="35"/>
      <c r="CZ39" s="33"/>
      <c r="DA39" s="34"/>
      <c r="DB39" s="34"/>
      <c r="DC39" s="34"/>
      <c r="DD39" s="35"/>
      <c r="DE39" s="33"/>
      <c r="DF39" s="34"/>
      <c r="DG39" s="34"/>
      <c r="DH39" s="34"/>
      <c r="DI39" s="35"/>
      <c r="DJ39" s="33"/>
      <c r="DK39" s="34"/>
      <c r="DL39" s="34"/>
      <c r="DM39" s="34"/>
      <c r="DN39" s="35"/>
      <c r="DO39" s="33"/>
      <c r="DP39" s="34"/>
      <c r="DQ39" s="34"/>
      <c r="DR39" s="34"/>
      <c r="DS39" s="35"/>
      <c r="DT39" s="33"/>
      <c r="DU39" s="34"/>
      <c r="DV39" s="34"/>
      <c r="DW39" s="34"/>
      <c r="DX39" s="35"/>
      <c r="DY39" s="33"/>
      <c r="DZ39" s="34"/>
      <c r="EA39" s="34"/>
      <c r="EB39" s="34"/>
      <c r="EC39" s="34"/>
      <c r="ED39" s="34"/>
      <c r="EE39" s="34"/>
      <c r="EF39" s="35"/>
    </row>
    <row r="40" spans="1:136" s="13" customFormat="1" ht="12" hidden="1">
      <c r="A40" s="74" t="s">
        <v>0</v>
      </c>
      <c r="B40" s="74"/>
      <c r="C40" s="74"/>
      <c r="D40" s="75" t="s">
        <v>10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U40" s="147" t="s">
        <v>0</v>
      </c>
      <c r="BV40" s="148"/>
      <c r="BW40" s="149"/>
      <c r="BX40" s="150" t="s">
        <v>10</v>
      </c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2"/>
      <c r="CR40" s="153"/>
      <c r="CS40" s="154"/>
      <c r="CT40" s="154"/>
      <c r="CU40" s="154"/>
      <c r="CV40" s="154"/>
      <c r="CW40" s="154"/>
      <c r="CX40" s="154"/>
      <c r="CY40" s="155"/>
      <c r="CZ40" s="153"/>
      <c r="DA40" s="154"/>
      <c r="DB40" s="154"/>
      <c r="DC40" s="154"/>
      <c r="DD40" s="155"/>
      <c r="DE40" s="153"/>
      <c r="DF40" s="154"/>
      <c r="DG40" s="154"/>
      <c r="DH40" s="154"/>
      <c r="DI40" s="155"/>
      <c r="DJ40" s="153"/>
      <c r="DK40" s="154"/>
      <c r="DL40" s="154"/>
      <c r="DM40" s="154"/>
      <c r="DN40" s="155"/>
      <c r="DO40" s="153"/>
      <c r="DP40" s="154"/>
      <c r="DQ40" s="154"/>
      <c r="DR40" s="154"/>
      <c r="DS40" s="155"/>
      <c r="DT40" s="153"/>
      <c r="DU40" s="154"/>
      <c r="DV40" s="154"/>
      <c r="DW40" s="154"/>
      <c r="DX40" s="155"/>
      <c r="DY40" s="153"/>
      <c r="DZ40" s="154"/>
      <c r="EA40" s="154"/>
      <c r="EB40" s="154"/>
      <c r="EC40" s="154"/>
      <c r="ED40" s="154"/>
      <c r="EE40" s="154"/>
      <c r="EF40" s="155"/>
    </row>
    <row r="41" spans="1:136" s="13" customFormat="1" ht="12" hidden="1">
      <c r="A41" s="74" t="s">
        <v>1</v>
      </c>
      <c r="B41" s="74"/>
      <c r="C41" s="74"/>
      <c r="D41" s="75" t="s">
        <v>11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U41" s="147" t="s">
        <v>1</v>
      </c>
      <c r="BV41" s="148"/>
      <c r="BW41" s="149"/>
      <c r="BX41" s="150" t="s">
        <v>11</v>
      </c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2"/>
      <c r="CR41" s="153"/>
      <c r="CS41" s="154"/>
      <c r="CT41" s="154"/>
      <c r="CU41" s="154"/>
      <c r="CV41" s="154"/>
      <c r="CW41" s="154"/>
      <c r="CX41" s="154"/>
      <c r="CY41" s="155"/>
      <c r="CZ41" s="153"/>
      <c r="DA41" s="154"/>
      <c r="DB41" s="154"/>
      <c r="DC41" s="154"/>
      <c r="DD41" s="155"/>
      <c r="DE41" s="153"/>
      <c r="DF41" s="154"/>
      <c r="DG41" s="154"/>
      <c r="DH41" s="154"/>
      <c r="DI41" s="155"/>
      <c r="DJ41" s="153"/>
      <c r="DK41" s="154"/>
      <c r="DL41" s="154"/>
      <c r="DM41" s="154"/>
      <c r="DN41" s="155"/>
      <c r="DO41" s="153"/>
      <c r="DP41" s="154"/>
      <c r="DQ41" s="154"/>
      <c r="DR41" s="154"/>
      <c r="DS41" s="155"/>
      <c r="DT41" s="153"/>
      <c r="DU41" s="154"/>
      <c r="DV41" s="154"/>
      <c r="DW41" s="154"/>
      <c r="DX41" s="155"/>
      <c r="DY41" s="153"/>
      <c r="DZ41" s="154"/>
      <c r="EA41" s="154"/>
      <c r="EB41" s="154"/>
      <c r="EC41" s="154"/>
      <c r="ED41" s="154"/>
      <c r="EE41" s="154"/>
      <c r="EF41" s="155"/>
    </row>
    <row r="42" spans="1:136" s="13" customFormat="1" ht="12" hidden="1">
      <c r="A42" s="74" t="s">
        <v>9</v>
      </c>
      <c r="B42" s="74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U42" s="147" t="s">
        <v>9</v>
      </c>
      <c r="BV42" s="148"/>
      <c r="BW42" s="149"/>
      <c r="BX42" s="150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2"/>
      <c r="CR42" s="153"/>
      <c r="CS42" s="154"/>
      <c r="CT42" s="154"/>
      <c r="CU42" s="154"/>
      <c r="CV42" s="154"/>
      <c r="CW42" s="154"/>
      <c r="CX42" s="154"/>
      <c r="CY42" s="155"/>
      <c r="CZ42" s="153"/>
      <c r="DA42" s="154"/>
      <c r="DB42" s="154"/>
      <c r="DC42" s="154"/>
      <c r="DD42" s="155"/>
      <c r="DE42" s="153"/>
      <c r="DF42" s="154"/>
      <c r="DG42" s="154"/>
      <c r="DH42" s="154"/>
      <c r="DI42" s="155"/>
      <c r="DJ42" s="153"/>
      <c r="DK42" s="154"/>
      <c r="DL42" s="154"/>
      <c r="DM42" s="154"/>
      <c r="DN42" s="155"/>
      <c r="DO42" s="153"/>
      <c r="DP42" s="154"/>
      <c r="DQ42" s="154"/>
      <c r="DR42" s="154"/>
      <c r="DS42" s="155"/>
      <c r="DT42" s="153"/>
      <c r="DU42" s="154"/>
      <c r="DV42" s="154"/>
      <c r="DW42" s="154"/>
      <c r="DX42" s="155"/>
      <c r="DY42" s="153"/>
      <c r="DZ42" s="154"/>
      <c r="EA42" s="154"/>
      <c r="EB42" s="154"/>
      <c r="EC42" s="154"/>
      <c r="ED42" s="154"/>
      <c r="EE42" s="154"/>
      <c r="EF42" s="155"/>
    </row>
    <row r="43" spans="1:136" s="11" customFormat="1" ht="12">
      <c r="A43" s="85" t="s">
        <v>19</v>
      </c>
      <c r="B43" s="85"/>
      <c r="C43" s="85"/>
      <c r="D43" s="101" t="s">
        <v>20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U43" s="110" t="s">
        <v>19</v>
      </c>
      <c r="BV43" s="111"/>
      <c r="BW43" s="112"/>
      <c r="BX43" s="91" t="s">
        <v>20</v>
      </c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3"/>
      <c r="CR43" s="113"/>
      <c r="CS43" s="114"/>
      <c r="CT43" s="114"/>
      <c r="CU43" s="114"/>
      <c r="CV43" s="114"/>
      <c r="CW43" s="114"/>
      <c r="CX43" s="114"/>
      <c r="CY43" s="115"/>
      <c r="CZ43" s="113"/>
      <c r="DA43" s="114"/>
      <c r="DB43" s="114"/>
      <c r="DC43" s="114"/>
      <c r="DD43" s="115"/>
      <c r="DE43" s="113"/>
      <c r="DF43" s="114"/>
      <c r="DG43" s="114"/>
      <c r="DH43" s="114"/>
      <c r="DI43" s="115"/>
      <c r="DJ43" s="113"/>
      <c r="DK43" s="114"/>
      <c r="DL43" s="114"/>
      <c r="DM43" s="114"/>
      <c r="DN43" s="115"/>
      <c r="DO43" s="113"/>
      <c r="DP43" s="114"/>
      <c r="DQ43" s="114"/>
      <c r="DR43" s="114"/>
      <c r="DS43" s="115"/>
      <c r="DT43" s="113"/>
      <c r="DU43" s="114"/>
      <c r="DV43" s="114"/>
      <c r="DW43" s="114"/>
      <c r="DX43" s="115"/>
      <c r="DY43" s="113"/>
      <c r="DZ43" s="114"/>
      <c r="EA43" s="114"/>
      <c r="EB43" s="114"/>
      <c r="EC43" s="114"/>
      <c r="ED43" s="114"/>
      <c r="EE43" s="114"/>
      <c r="EF43" s="115"/>
    </row>
    <row r="44" spans="1:136" s="13" customFormat="1" ht="12" hidden="1">
      <c r="A44" s="74" t="s">
        <v>0</v>
      </c>
      <c r="B44" s="74"/>
      <c r="C44" s="74"/>
      <c r="D44" s="75" t="s">
        <v>10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U44" s="147" t="s">
        <v>0</v>
      </c>
      <c r="BV44" s="148"/>
      <c r="BW44" s="149"/>
      <c r="BX44" s="150" t="s">
        <v>10</v>
      </c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2"/>
      <c r="CR44" s="153"/>
      <c r="CS44" s="154"/>
      <c r="CT44" s="154"/>
      <c r="CU44" s="154"/>
      <c r="CV44" s="154"/>
      <c r="CW44" s="154"/>
      <c r="CX44" s="154"/>
      <c r="CY44" s="155"/>
      <c r="CZ44" s="153"/>
      <c r="DA44" s="154"/>
      <c r="DB44" s="154"/>
      <c r="DC44" s="154"/>
      <c r="DD44" s="155"/>
      <c r="DE44" s="153"/>
      <c r="DF44" s="154"/>
      <c r="DG44" s="154"/>
      <c r="DH44" s="154"/>
      <c r="DI44" s="155"/>
      <c r="DJ44" s="153"/>
      <c r="DK44" s="154"/>
      <c r="DL44" s="154"/>
      <c r="DM44" s="154"/>
      <c r="DN44" s="155"/>
      <c r="DO44" s="153"/>
      <c r="DP44" s="154"/>
      <c r="DQ44" s="154"/>
      <c r="DR44" s="154"/>
      <c r="DS44" s="155"/>
      <c r="DT44" s="153"/>
      <c r="DU44" s="154"/>
      <c r="DV44" s="154"/>
      <c r="DW44" s="154"/>
      <c r="DX44" s="155"/>
      <c r="DY44" s="153"/>
      <c r="DZ44" s="154"/>
      <c r="EA44" s="154"/>
      <c r="EB44" s="154"/>
      <c r="EC44" s="154"/>
      <c r="ED44" s="154"/>
      <c r="EE44" s="154"/>
      <c r="EF44" s="155"/>
    </row>
    <row r="45" spans="1:136" s="13" customFormat="1" ht="12" hidden="1">
      <c r="A45" s="74"/>
      <c r="B45" s="74"/>
      <c r="C45" s="74"/>
      <c r="D45" s="75" t="s">
        <v>23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U45" s="147"/>
      <c r="BV45" s="148"/>
      <c r="BW45" s="149"/>
      <c r="BX45" s="150" t="s">
        <v>23</v>
      </c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2"/>
      <c r="CR45" s="153"/>
      <c r="CS45" s="154"/>
      <c r="CT45" s="154"/>
      <c r="CU45" s="154"/>
      <c r="CV45" s="154"/>
      <c r="CW45" s="154"/>
      <c r="CX45" s="154"/>
      <c r="CY45" s="155"/>
      <c r="CZ45" s="153"/>
      <c r="DA45" s="154"/>
      <c r="DB45" s="154"/>
      <c r="DC45" s="154"/>
      <c r="DD45" s="155"/>
      <c r="DE45" s="153"/>
      <c r="DF45" s="154"/>
      <c r="DG45" s="154"/>
      <c r="DH45" s="154"/>
      <c r="DI45" s="155"/>
      <c r="DJ45" s="153"/>
      <c r="DK45" s="154"/>
      <c r="DL45" s="154"/>
      <c r="DM45" s="154"/>
      <c r="DN45" s="155"/>
      <c r="DO45" s="153"/>
      <c r="DP45" s="154"/>
      <c r="DQ45" s="154"/>
      <c r="DR45" s="154"/>
      <c r="DS45" s="155"/>
      <c r="DT45" s="153"/>
      <c r="DU45" s="154"/>
      <c r="DV45" s="154"/>
      <c r="DW45" s="154"/>
      <c r="DX45" s="155"/>
      <c r="DY45" s="153"/>
      <c r="DZ45" s="154"/>
      <c r="EA45" s="154"/>
      <c r="EB45" s="154"/>
      <c r="EC45" s="154"/>
      <c r="ED45" s="154"/>
      <c r="EE45" s="154"/>
      <c r="EF45" s="155"/>
    </row>
    <row r="46" spans="1:136" s="13" customFormat="1" ht="12" hidden="1">
      <c r="A46" s="74" t="s">
        <v>1</v>
      </c>
      <c r="B46" s="74"/>
      <c r="C46" s="74"/>
      <c r="D46" s="75" t="s">
        <v>11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U46" s="147" t="s">
        <v>1</v>
      </c>
      <c r="BV46" s="148"/>
      <c r="BW46" s="149"/>
      <c r="BX46" s="150" t="s">
        <v>11</v>
      </c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2"/>
      <c r="CR46" s="153"/>
      <c r="CS46" s="154"/>
      <c r="CT46" s="154"/>
      <c r="CU46" s="154"/>
      <c r="CV46" s="154"/>
      <c r="CW46" s="154"/>
      <c r="CX46" s="154"/>
      <c r="CY46" s="155"/>
      <c r="CZ46" s="153"/>
      <c r="DA46" s="154"/>
      <c r="DB46" s="154"/>
      <c r="DC46" s="154"/>
      <c r="DD46" s="155"/>
      <c r="DE46" s="153"/>
      <c r="DF46" s="154"/>
      <c r="DG46" s="154"/>
      <c r="DH46" s="154"/>
      <c r="DI46" s="155"/>
      <c r="DJ46" s="153"/>
      <c r="DK46" s="154"/>
      <c r="DL46" s="154"/>
      <c r="DM46" s="154"/>
      <c r="DN46" s="155"/>
      <c r="DO46" s="153"/>
      <c r="DP46" s="154"/>
      <c r="DQ46" s="154"/>
      <c r="DR46" s="154"/>
      <c r="DS46" s="155"/>
      <c r="DT46" s="153"/>
      <c r="DU46" s="154"/>
      <c r="DV46" s="154"/>
      <c r="DW46" s="154"/>
      <c r="DX46" s="155"/>
      <c r="DY46" s="153"/>
      <c r="DZ46" s="154"/>
      <c r="EA46" s="154"/>
      <c r="EB46" s="154"/>
      <c r="EC46" s="154"/>
      <c r="ED46" s="154"/>
      <c r="EE46" s="154"/>
      <c r="EF46" s="155"/>
    </row>
    <row r="47" spans="1:136" s="13" customFormat="1" ht="12" hidden="1">
      <c r="A47" s="74"/>
      <c r="B47" s="74"/>
      <c r="C47" s="74"/>
      <c r="D47" s="75" t="s">
        <v>23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U47" s="147"/>
      <c r="BV47" s="148"/>
      <c r="BW47" s="149"/>
      <c r="BX47" s="150" t="s">
        <v>23</v>
      </c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2"/>
      <c r="CR47" s="153"/>
      <c r="CS47" s="154"/>
      <c r="CT47" s="154"/>
      <c r="CU47" s="154"/>
      <c r="CV47" s="154"/>
      <c r="CW47" s="154"/>
      <c r="CX47" s="154"/>
      <c r="CY47" s="155"/>
      <c r="CZ47" s="153"/>
      <c r="DA47" s="154"/>
      <c r="DB47" s="154"/>
      <c r="DC47" s="154"/>
      <c r="DD47" s="155"/>
      <c r="DE47" s="153"/>
      <c r="DF47" s="154"/>
      <c r="DG47" s="154"/>
      <c r="DH47" s="154"/>
      <c r="DI47" s="155"/>
      <c r="DJ47" s="153"/>
      <c r="DK47" s="154"/>
      <c r="DL47" s="154"/>
      <c r="DM47" s="154"/>
      <c r="DN47" s="155"/>
      <c r="DO47" s="153"/>
      <c r="DP47" s="154"/>
      <c r="DQ47" s="154"/>
      <c r="DR47" s="154"/>
      <c r="DS47" s="155"/>
      <c r="DT47" s="153"/>
      <c r="DU47" s="154"/>
      <c r="DV47" s="154"/>
      <c r="DW47" s="154"/>
      <c r="DX47" s="155"/>
      <c r="DY47" s="153"/>
      <c r="DZ47" s="154"/>
      <c r="EA47" s="154"/>
      <c r="EB47" s="154"/>
      <c r="EC47" s="154"/>
      <c r="ED47" s="154"/>
      <c r="EE47" s="154"/>
      <c r="EF47" s="155"/>
    </row>
    <row r="48" spans="1:136" s="13" customFormat="1" ht="12" hidden="1">
      <c r="A48" s="74" t="s">
        <v>9</v>
      </c>
      <c r="B48" s="74"/>
      <c r="C48" s="7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U48" s="147" t="s">
        <v>9</v>
      </c>
      <c r="BV48" s="148"/>
      <c r="BW48" s="149"/>
      <c r="BX48" s="150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  <c r="CM48" s="151"/>
      <c r="CN48" s="151"/>
      <c r="CO48" s="151"/>
      <c r="CP48" s="151"/>
      <c r="CQ48" s="152"/>
      <c r="CR48" s="153"/>
      <c r="CS48" s="154"/>
      <c r="CT48" s="154"/>
      <c r="CU48" s="154"/>
      <c r="CV48" s="154"/>
      <c r="CW48" s="154"/>
      <c r="CX48" s="154"/>
      <c r="CY48" s="155"/>
      <c r="CZ48" s="153"/>
      <c r="DA48" s="154"/>
      <c r="DB48" s="154"/>
      <c r="DC48" s="154"/>
      <c r="DD48" s="155"/>
      <c r="DE48" s="153"/>
      <c r="DF48" s="154"/>
      <c r="DG48" s="154"/>
      <c r="DH48" s="154"/>
      <c r="DI48" s="155"/>
      <c r="DJ48" s="153"/>
      <c r="DK48" s="154"/>
      <c r="DL48" s="154"/>
      <c r="DM48" s="154"/>
      <c r="DN48" s="155"/>
      <c r="DO48" s="153"/>
      <c r="DP48" s="154"/>
      <c r="DQ48" s="154"/>
      <c r="DR48" s="154"/>
      <c r="DS48" s="155"/>
      <c r="DT48" s="153"/>
      <c r="DU48" s="154"/>
      <c r="DV48" s="154"/>
      <c r="DW48" s="154"/>
      <c r="DX48" s="155"/>
      <c r="DY48" s="153"/>
      <c r="DZ48" s="154"/>
      <c r="EA48" s="154"/>
      <c r="EB48" s="154"/>
      <c r="EC48" s="154"/>
      <c r="ED48" s="154"/>
      <c r="EE48" s="154"/>
      <c r="EF48" s="155"/>
    </row>
    <row r="49" spans="1:136" s="14" customFormat="1" ht="12">
      <c r="A49" s="102" t="s">
        <v>24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4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U49" s="102" t="s">
        <v>24</v>
      </c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4"/>
      <c r="CR49" s="156"/>
      <c r="CS49" s="157"/>
      <c r="CT49" s="157"/>
      <c r="CU49" s="157"/>
      <c r="CV49" s="157"/>
      <c r="CW49" s="157"/>
      <c r="CX49" s="157"/>
      <c r="CY49" s="158"/>
      <c r="CZ49" s="156"/>
      <c r="DA49" s="157"/>
      <c r="DB49" s="157"/>
      <c r="DC49" s="157"/>
      <c r="DD49" s="158"/>
      <c r="DE49" s="156"/>
      <c r="DF49" s="157"/>
      <c r="DG49" s="157"/>
      <c r="DH49" s="157"/>
      <c r="DI49" s="158"/>
      <c r="DJ49" s="156"/>
      <c r="DK49" s="157"/>
      <c r="DL49" s="157"/>
      <c r="DM49" s="157"/>
      <c r="DN49" s="158"/>
      <c r="DO49" s="156"/>
      <c r="DP49" s="157"/>
      <c r="DQ49" s="157"/>
      <c r="DR49" s="157"/>
      <c r="DS49" s="158"/>
      <c r="DT49" s="156"/>
      <c r="DU49" s="157"/>
      <c r="DV49" s="157"/>
      <c r="DW49" s="157"/>
      <c r="DX49" s="158"/>
      <c r="DY49" s="156"/>
      <c r="DZ49" s="157"/>
      <c r="EA49" s="157"/>
      <c r="EB49" s="157"/>
      <c r="EC49" s="157"/>
      <c r="ED49" s="157"/>
      <c r="EE49" s="157"/>
      <c r="EF49" s="158"/>
    </row>
    <row r="50" spans="1:136" s="12" customFormat="1" ht="12">
      <c r="A50" s="76"/>
      <c r="B50" s="77"/>
      <c r="C50" s="78"/>
      <c r="D50" s="97" t="s">
        <v>25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30"/>
      <c r="Y50" s="31"/>
      <c r="Z50" s="31"/>
      <c r="AA50" s="31"/>
      <c r="AB50" s="31"/>
      <c r="AC50" s="31"/>
      <c r="AD50" s="31"/>
      <c r="AE50" s="32"/>
      <c r="AF50" s="30"/>
      <c r="AG50" s="31"/>
      <c r="AH50" s="31"/>
      <c r="AI50" s="31"/>
      <c r="AJ50" s="32"/>
      <c r="AK50" s="30"/>
      <c r="AL50" s="31"/>
      <c r="AM50" s="31"/>
      <c r="AN50" s="31"/>
      <c r="AO50" s="32"/>
      <c r="AP50" s="30"/>
      <c r="AQ50" s="31"/>
      <c r="AR50" s="31"/>
      <c r="AS50" s="31"/>
      <c r="AT50" s="32"/>
      <c r="AU50" s="30"/>
      <c r="AV50" s="31"/>
      <c r="AW50" s="31"/>
      <c r="AX50" s="31"/>
      <c r="AY50" s="32"/>
      <c r="AZ50" s="30"/>
      <c r="BA50" s="31"/>
      <c r="BB50" s="31"/>
      <c r="BC50" s="31"/>
      <c r="BD50" s="32"/>
      <c r="BE50" s="30"/>
      <c r="BF50" s="31"/>
      <c r="BG50" s="31"/>
      <c r="BH50" s="31"/>
      <c r="BI50" s="31"/>
      <c r="BJ50" s="31"/>
      <c r="BK50" s="31"/>
      <c r="BL50" s="32"/>
      <c r="BU50" s="76"/>
      <c r="BV50" s="77"/>
      <c r="BW50" s="78"/>
      <c r="BX50" s="70" t="s">
        <v>25</v>
      </c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2"/>
      <c r="CR50" s="30"/>
      <c r="CS50" s="31"/>
      <c r="CT50" s="31"/>
      <c r="CU50" s="31"/>
      <c r="CV50" s="31"/>
      <c r="CW50" s="31"/>
      <c r="CX50" s="31"/>
      <c r="CY50" s="32"/>
      <c r="CZ50" s="30"/>
      <c r="DA50" s="31"/>
      <c r="DB50" s="31"/>
      <c r="DC50" s="31"/>
      <c r="DD50" s="32"/>
      <c r="DE50" s="30"/>
      <c r="DF50" s="31"/>
      <c r="DG50" s="31"/>
      <c r="DH50" s="31"/>
      <c r="DI50" s="32"/>
      <c r="DJ50" s="30"/>
      <c r="DK50" s="31"/>
      <c r="DL50" s="31"/>
      <c r="DM50" s="31"/>
      <c r="DN50" s="32"/>
      <c r="DO50" s="30"/>
      <c r="DP50" s="31"/>
      <c r="DQ50" s="31"/>
      <c r="DR50" s="31"/>
      <c r="DS50" s="32"/>
      <c r="DT50" s="30"/>
      <c r="DU50" s="31"/>
      <c r="DV50" s="31"/>
      <c r="DW50" s="31"/>
      <c r="DX50" s="32"/>
      <c r="DY50" s="30"/>
      <c r="DZ50" s="31"/>
      <c r="EA50" s="31"/>
      <c r="EB50" s="31"/>
      <c r="EC50" s="31"/>
      <c r="ED50" s="31"/>
      <c r="EE50" s="31"/>
      <c r="EF50" s="32"/>
    </row>
    <row r="51" spans="1:136" s="12" customFormat="1" ht="12">
      <c r="A51" s="79"/>
      <c r="B51" s="80"/>
      <c r="C51" s="81"/>
      <c r="D51" s="98" t="s">
        <v>26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100"/>
      <c r="X51" s="33"/>
      <c r="Y51" s="34"/>
      <c r="Z51" s="34"/>
      <c r="AA51" s="34"/>
      <c r="AB51" s="34"/>
      <c r="AC51" s="34"/>
      <c r="AD51" s="34"/>
      <c r="AE51" s="35"/>
      <c r="AF51" s="33"/>
      <c r="AG51" s="34"/>
      <c r="AH51" s="34"/>
      <c r="AI51" s="34"/>
      <c r="AJ51" s="35"/>
      <c r="AK51" s="33"/>
      <c r="AL51" s="34"/>
      <c r="AM51" s="34"/>
      <c r="AN51" s="34"/>
      <c r="AO51" s="35"/>
      <c r="AP51" s="33"/>
      <c r="AQ51" s="34"/>
      <c r="AR51" s="34"/>
      <c r="AS51" s="34"/>
      <c r="AT51" s="35"/>
      <c r="AU51" s="33"/>
      <c r="AV51" s="34"/>
      <c r="AW51" s="34"/>
      <c r="AX51" s="34"/>
      <c r="AY51" s="35"/>
      <c r="AZ51" s="33"/>
      <c r="BA51" s="34"/>
      <c r="BB51" s="34"/>
      <c r="BC51" s="34"/>
      <c r="BD51" s="35"/>
      <c r="BE51" s="33"/>
      <c r="BF51" s="34"/>
      <c r="BG51" s="34"/>
      <c r="BH51" s="34"/>
      <c r="BI51" s="34"/>
      <c r="BJ51" s="34"/>
      <c r="BK51" s="34"/>
      <c r="BL51" s="35"/>
      <c r="BU51" s="79"/>
      <c r="BV51" s="80"/>
      <c r="BW51" s="81"/>
      <c r="BX51" s="98" t="s">
        <v>26</v>
      </c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100"/>
      <c r="CR51" s="33"/>
      <c r="CS51" s="34"/>
      <c r="CT51" s="34"/>
      <c r="CU51" s="34"/>
      <c r="CV51" s="34"/>
      <c r="CW51" s="34"/>
      <c r="CX51" s="34"/>
      <c r="CY51" s="35"/>
      <c r="CZ51" s="33"/>
      <c r="DA51" s="34"/>
      <c r="DB51" s="34"/>
      <c r="DC51" s="34"/>
      <c r="DD51" s="35"/>
      <c r="DE51" s="33"/>
      <c r="DF51" s="34"/>
      <c r="DG51" s="34"/>
      <c r="DH51" s="34"/>
      <c r="DI51" s="35"/>
      <c r="DJ51" s="33"/>
      <c r="DK51" s="34"/>
      <c r="DL51" s="34"/>
      <c r="DM51" s="34"/>
      <c r="DN51" s="35"/>
      <c r="DO51" s="33"/>
      <c r="DP51" s="34"/>
      <c r="DQ51" s="34"/>
      <c r="DR51" s="34"/>
      <c r="DS51" s="35"/>
      <c r="DT51" s="33"/>
      <c r="DU51" s="34"/>
      <c r="DV51" s="34"/>
      <c r="DW51" s="34"/>
      <c r="DX51" s="35"/>
      <c r="DY51" s="33"/>
      <c r="DZ51" s="34"/>
      <c r="EA51" s="34"/>
      <c r="EB51" s="34"/>
      <c r="EC51" s="34"/>
      <c r="ED51" s="34"/>
      <c r="EE51" s="34"/>
      <c r="EF51" s="35"/>
    </row>
    <row r="52" spans="1:136" s="13" customFormat="1" ht="12" hidden="1">
      <c r="A52" s="74" t="s">
        <v>0</v>
      </c>
      <c r="B52" s="74"/>
      <c r="C52" s="74"/>
      <c r="D52" s="75" t="s">
        <v>10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U52" s="147" t="s">
        <v>0</v>
      </c>
      <c r="BV52" s="148"/>
      <c r="BW52" s="149"/>
      <c r="BX52" s="150" t="s">
        <v>10</v>
      </c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2"/>
      <c r="CR52" s="153"/>
      <c r="CS52" s="154"/>
      <c r="CT52" s="154"/>
      <c r="CU52" s="154"/>
      <c r="CV52" s="154"/>
      <c r="CW52" s="154"/>
      <c r="CX52" s="154"/>
      <c r="CY52" s="155"/>
      <c r="CZ52" s="153"/>
      <c r="DA52" s="154"/>
      <c r="DB52" s="154"/>
      <c r="DC52" s="154"/>
      <c r="DD52" s="155"/>
      <c r="DE52" s="153"/>
      <c r="DF52" s="154"/>
      <c r="DG52" s="154"/>
      <c r="DH52" s="154"/>
      <c r="DI52" s="155"/>
      <c r="DJ52" s="153"/>
      <c r="DK52" s="154"/>
      <c r="DL52" s="154"/>
      <c r="DM52" s="154"/>
      <c r="DN52" s="155"/>
      <c r="DO52" s="153"/>
      <c r="DP52" s="154"/>
      <c r="DQ52" s="154"/>
      <c r="DR52" s="154"/>
      <c r="DS52" s="155"/>
      <c r="DT52" s="153"/>
      <c r="DU52" s="154"/>
      <c r="DV52" s="154"/>
      <c r="DW52" s="154"/>
      <c r="DX52" s="155"/>
      <c r="DY52" s="153"/>
      <c r="DZ52" s="154"/>
      <c r="EA52" s="154"/>
      <c r="EB52" s="154"/>
      <c r="EC52" s="154"/>
      <c r="ED52" s="154"/>
      <c r="EE52" s="154"/>
      <c r="EF52" s="155"/>
    </row>
    <row r="53" spans="1:136" s="13" customFormat="1" ht="12" hidden="1">
      <c r="A53" s="74" t="s">
        <v>1</v>
      </c>
      <c r="B53" s="74"/>
      <c r="C53" s="74"/>
      <c r="D53" s="75" t="s">
        <v>11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U53" s="147" t="s">
        <v>1</v>
      </c>
      <c r="BV53" s="148"/>
      <c r="BW53" s="149"/>
      <c r="BX53" s="150" t="s">
        <v>11</v>
      </c>
      <c r="BY53" s="151"/>
      <c r="BZ53" s="151"/>
      <c r="CA53" s="151"/>
      <c r="CB53" s="151"/>
      <c r="CC53" s="151"/>
      <c r="CD53" s="151"/>
      <c r="CE53" s="151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2"/>
      <c r="CR53" s="153"/>
      <c r="CS53" s="154"/>
      <c r="CT53" s="154"/>
      <c r="CU53" s="154"/>
      <c r="CV53" s="154"/>
      <c r="CW53" s="154"/>
      <c r="CX53" s="154"/>
      <c r="CY53" s="155"/>
      <c r="CZ53" s="153"/>
      <c r="DA53" s="154"/>
      <c r="DB53" s="154"/>
      <c r="DC53" s="154"/>
      <c r="DD53" s="155"/>
      <c r="DE53" s="153"/>
      <c r="DF53" s="154"/>
      <c r="DG53" s="154"/>
      <c r="DH53" s="154"/>
      <c r="DI53" s="155"/>
      <c r="DJ53" s="153"/>
      <c r="DK53" s="154"/>
      <c r="DL53" s="154"/>
      <c r="DM53" s="154"/>
      <c r="DN53" s="155"/>
      <c r="DO53" s="153"/>
      <c r="DP53" s="154"/>
      <c r="DQ53" s="154"/>
      <c r="DR53" s="154"/>
      <c r="DS53" s="155"/>
      <c r="DT53" s="153"/>
      <c r="DU53" s="154"/>
      <c r="DV53" s="154"/>
      <c r="DW53" s="154"/>
      <c r="DX53" s="155"/>
      <c r="DY53" s="153"/>
      <c r="DZ53" s="154"/>
      <c r="EA53" s="154"/>
      <c r="EB53" s="154"/>
      <c r="EC53" s="154"/>
      <c r="ED53" s="154"/>
      <c r="EE53" s="154"/>
      <c r="EF53" s="155"/>
    </row>
    <row r="54" spans="1:136" s="13" customFormat="1" ht="12" hidden="1">
      <c r="A54" s="74" t="s">
        <v>9</v>
      </c>
      <c r="B54" s="74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U54" s="147" t="s">
        <v>9</v>
      </c>
      <c r="BV54" s="148"/>
      <c r="BW54" s="149"/>
      <c r="BX54" s="150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2"/>
      <c r="CR54" s="153"/>
      <c r="CS54" s="154"/>
      <c r="CT54" s="154"/>
      <c r="CU54" s="154"/>
      <c r="CV54" s="154"/>
      <c r="CW54" s="154"/>
      <c r="CX54" s="154"/>
      <c r="CY54" s="155"/>
      <c r="CZ54" s="153"/>
      <c r="DA54" s="154"/>
      <c r="DB54" s="154"/>
      <c r="DC54" s="154"/>
      <c r="DD54" s="155"/>
      <c r="DE54" s="153"/>
      <c r="DF54" s="154"/>
      <c r="DG54" s="154"/>
      <c r="DH54" s="154"/>
      <c r="DI54" s="155"/>
      <c r="DJ54" s="153"/>
      <c r="DK54" s="154"/>
      <c r="DL54" s="154"/>
      <c r="DM54" s="154"/>
      <c r="DN54" s="155"/>
      <c r="DO54" s="153"/>
      <c r="DP54" s="154"/>
      <c r="DQ54" s="154"/>
      <c r="DR54" s="154"/>
      <c r="DS54" s="155"/>
      <c r="DT54" s="153"/>
      <c r="DU54" s="154"/>
      <c r="DV54" s="154"/>
      <c r="DW54" s="154"/>
      <c r="DX54" s="155"/>
      <c r="DY54" s="153"/>
      <c r="DZ54" s="154"/>
      <c r="EA54" s="154"/>
      <c r="EB54" s="154"/>
      <c r="EC54" s="154"/>
      <c r="ED54" s="154"/>
      <c r="EE54" s="154"/>
      <c r="EF54" s="155"/>
    </row>
    <row r="55" spans="1:136" s="13" customFormat="1" ht="12">
      <c r="A55" s="18"/>
      <c r="B55" s="18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5"/>
      <c r="T55" s="15"/>
      <c r="U55" s="15"/>
      <c r="V55" s="15"/>
      <c r="W55" s="15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U55" s="18"/>
      <c r="BV55" s="18"/>
      <c r="BW55" s="18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5"/>
      <c r="CN55" s="15"/>
      <c r="CO55" s="15"/>
      <c r="CP55" s="15"/>
      <c r="CQ55" s="15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</row>
    <row r="56" spans="1:136" s="13" customFormat="1" ht="12" hidden="1">
      <c r="A56" s="16"/>
      <c r="B56" s="16"/>
      <c r="C56" s="1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U56" s="16"/>
      <c r="BV56" s="16"/>
      <c r="BW56" s="16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</row>
    <row r="57" spans="1:90" s="21" customFormat="1" ht="12" hidden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</row>
    <row r="58" spans="1:73" s="4" customFormat="1" ht="11.25">
      <c r="A58" s="17" t="s">
        <v>46</v>
      </c>
      <c r="BU58" s="17"/>
    </row>
    <row r="59" spans="1:76" s="4" customFormat="1" ht="11.25">
      <c r="A59" s="17" t="s">
        <v>47</v>
      </c>
      <c r="D59" s="5"/>
      <c r="BU59" s="17"/>
      <c r="BX59" s="5"/>
    </row>
    <row r="60" ht="0.75" customHeight="1"/>
    <row r="62" spans="2:131" ht="15">
      <c r="B62" s="135" t="s">
        <v>112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6" t="s">
        <v>113</v>
      </c>
      <c r="BA62" s="26"/>
      <c r="BB62" s="26"/>
      <c r="BC62" s="26"/>
      <c r="BD62" s="26"/>
      <c r="BE62" s="26"/>
      <c r="BF62" s="26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135" t="s">
        <v>112</v>
      </c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6"/>
      <c r="DU62" s="26"/>
      <c r="DV62" s="25" t="s">
        <v>113</v>
      </c>
      <c r="DW62" s="26"/>
      <c r="DX62" s="26"/>
      <c r="DY62" s="26"/>
      <c r="DZ62" s="26"/>
      <c r="EA62" s="25"/>
    </row>
  </sheetData>
  <sheetProtection/>
  <mergeCells count="685">
    <mergeCell ref="DT54:DX54"/>
    <mergeCell ref="DY54:EF54"/>
    <mergeCell ref="DY9:EF10"/>
    <mergeCell ref="DO53:DS53"/>
    <mergeCell ref="DT53:DX53"/>
    <mergeCell ref="DY53:EF53"/>
    <mergeCell ref="DO54:DS54"/>
    <mergeCell ref="DY49:EF49"/>
    <mergeCell ref="DY46:EF46"/>
    <mergeCell ref="DO47:DS47"/>
    <mergeCell ref="BU54:BW54"/>
    <mergeCell ref="BX54:CQ54"/>
    <mergeCell ref="CR54:CY54"/>
    <mergeCell ref="CZ54:DD54"/>
    <mergeCell ref="DE54:DI54"/>
    <mergeCell ref="DJ54:DN54"/>
    <mergeCell ref="DJ52:DN52"/>
    <mergeCell ref="DO52:DS52"/>
    <mergeCell ref="DT52:DX52"/>
    <mergeCell ref="DY52:EF52"/>
    <mergeCell ref="BU53:BW53"/>
    <mergeCell ref="BX53:CQ53"/>
    <mergeCell ref="CR53:CY53"/>
    <mergeCell ref="CZ53:DD53"/>
    <mergeCell ref="DE53:DI53"/>
    <mergeCell ref="DJ53:DN53"/>
    <mergeCell ref="BX51:CQ51"/>
    <mergeCell ref="BU52:BW52"/>
    <mergeCell ref="BX52:CQ52"/>
    <mergeCell ref="CR52:CY52"/>
    <mergeCell ref="CZ52:DD52"/>
    <mergeCell ref="DE52:DI52"/>
    <mergeCell ref="BU50:BW51"/>
    <mergeCell ref="BX50:CQ50"/>
    <mergeCell ref="CR50:CY51"/>
    <mergeCell ref="CZ50:DD51"/>
    <mergeCell ref="DE50:DI51"/>
    <mergeCell ref="DJ50:DN51"/>
    <mergeCell ref="DO50:DS51"/>
    <mergeCell ref="DT50:DX51"/>
    <mergeCell ref="DY50:EF51"/>
    <mergeCell ref="DO48:DS48"/>
    <mergeCell ref="DT48:DX48"/>
    <mergeCell ref="DY48:EF48"/>
    <mergeCell ref="DT49:DX49"/>
    <mergeCell ref="BU49:CQ49"/>
    <mergeCell ref="CR49:CY49"/>
    <mergeCell ref="CZ49:DD49"/>
    <mergeCell ref="DE49:DI49"/>
    <mergeCell ref="DJ49:DN49"/>
    <mergeCell ref="DO49:DS49"/>
    <mergeCell ref="BU48:BW48"/>
    <mergeCell ref="BX48:CQ48"/>
    <mergeCell ref="CR48:CY48"/>
    <mergeCell ref="CZ48:DD48"/>
    <mergeCell ref="DE48:DI48"/>
    <mergeCell ref="DJ48:DN48"/>
    <mergeCell ref="BU47:BW47"/>
    <mergeCell ref="BX47:CQ47"/>
    <mergeCell ref="CR47:CY47"/>
    <mergeCell ref="CZ47:DD47"/>
    <mergeCell ref="DE47:DI47"/>
    <mergeCell ref="DJ47:DN47"/>
    <mergeCell ref="DT47:DX47"/>
    <mergeCell ref="DY47:EF47"/>
    <mergeCell ref="DT45:DX45"/>
    <mergeCell ref="DY45:EF45"/>
    <mergeCell ref="BU46:BW46"/>
    <mergeCell ref="BX46:CQ46"/>
    <mergeCell ref="CR46:CY46"/>
    <mergeCell ref="CZ46:DD46"/>
    <mergeCell ref="DE46:DI46"/>
    <mergeCell ref="DJ46:DN46"/>
    <mergeCell ref="DO46:DS46"/>
    <mergeCell ref="DT46:DX46"/>
    <mergeCell ref="DO44:DS44"/>
    <mergeCell ref="DT44:DX44"/>
    <mergeCell ref="DY44:EF44"/>
    <mergeCell ref="BU45:BW45"/>
    <mergeCell ref="BX45:CQ45"/>
    <mergeCell ref="CR45:CY45"/>
    <mergeCell ref="CZ45:DD45"/>
    <mergeCell ref="DE45:DI45"/>
    <mergeCell ref="DJ45:DN45"/>
    <mergeCell ref="DO45:DS45"/>
    <mergeCell ref="BU44:BW44"/>
    <mergeCell ref="BX44:CQ44"/>
    <mergeCell ref="CR44:CY44"/>
    <mergeCell ref="CZ44:DD44"/>
    <mergeCell ref="DE44:DI44"/>
    <mergeCell ref="DJ44:DN44"/>
    <mergeCell ref="DY42:EF42"/>
    <mergeCell ref="BU43:BW43"/>
    <mergeCell ref="BX43:CQ43"/>
    <mergeCell ref="CR43:CY43"/>
    <mergeCell ref="CZ43:DD43"/>
    <mergeCell ref="DE43:DI43"/>
    <mergeCell ref="DJ43:DN43"/>
    <mergeCell ref="DO43:DS43"/>
    <mergeCell ref="DT43:DX43"/>
    <mergeCell ref="DY43:EF43"/>
    <mergeCell ref="DT41:DX41"/>
    <mergeCell ref="DY41:EF41"/>
    <mergeCell ref="BU42:BW42"/>
    <mergeCell ref="BX42:CQ42"/>
    <mergeCell ref="CR42:CY42"/>
    <mergeCell ref="CZ42:DD42"/>
    <mergeCell ref="DE42:DI42"/>
    <mergeCell ref="DJ42:DN42"/>
    <mergeCell ref="DO42:DS42"/>
    <mergeCell ref="DT42:DX42"/>
    <mergeCell ref="DO40:DS40"/>
    <mergeCell ref="DT40:DX40"/>
    <mergeCell ref="DY40:EF40"/>
    <mergeCell ref="BU41:BW41"/>
    <mergeCell ref="BX41:CQ41"/>
    <mergeCell ref="CR41:CY41"/>
    <mergeCell ref="CZ41:DD41"/>
    <mergeCell ref="DE41:DI41"/>
    <mergeCell ref="DJ41:DN41"/>
    <mergeCell ref="DO41:DS41"/>
    <mergeCell ref="DO38:DS39"/>
    <mergeCell ref="DT38:DX39"/>
    <mergeCell ref="DY38:EF39"/>
    <mergeCell ref="BX39:CQ39"/>
    <mergeCell ref="BU40:BW40"/>
    <mergeCell ref="BX40:CQ40"/>
    <mergeCell ref="CR40:CY40"/>
    <mergeCell ref="CZ40:DD40"/>
    <mergeCell ref="DE40:DI40"/>
    <mergeCell ref="DJ40:DN40"/>
    <mergeCell ref="BU38:BW39"/>
    <mergeCell ref="BX38:CQ38"/>
    <mergeCell ref="CR38:CY39"/>
    <mergeCell ref="CZ38:DD39"/>
    <mergeCell ref="DE38:DI39"/>
    <mergeCell ref="DJ38:DN39"/>
    <mergeCell ref="DY36:EF36"/>
    <mergeCell ref="BU37:BW37"/>
    <mergeCell ref="BX37:CQ37"/>
    <mergeCell ref="CR37:CY37"/>
    <mergeCell ref="CZ37:DD37"/>
    <mergeCell ref="DE37:DI37"/>
    <mergeCell ref="DJ37:DN37"/>
    <mergeCell ref="DO37:DS37"/>
    <mergeCell ref="DT37:DX37"/>
    <mergeCell ref="DY37:EF37"/>
    <mergeCell ref="DT35:DX35"/>
    <mergeCell ref="DY35:EF35"/>
    <mergeCell ref="BU36:BW36"/>
    <mergeCell ref="BX36:CQ36"/>
    <mergeCell ref="CR36:CY36"/>
    <mergeCell ref="CZ36:DD36"/>
    <mergeCell ref="DE36:DI36"/>
    <mergeCell ref="DJ36:DN36"/>
    <mergeCell ref="DO36:DS36"/>
    <mergeCell ref="DT36:DX36"/>
    <mergeCell ref="DO34:DS34"/>
    <mergeCell ref="DT34:DX34"/>
    <mergeCell ref="DY34:EF34"/>
    <mergeCell ref="BU35:BW35"/>
    <mergeCell ref="BX35:CQ35"/>
    <mergeCell ref="CR35:CY35"/>
    <mergeCell ref="CZ35:DD35"/>
    <mergeCell ref="DE35:DI35"/>
    <mergeCell ref="DJ35:DN35"/>
    <mergeCell ref="DO35:DS35"/>
    <mergeCell ref="DT31:DX33"/>
    <mergeCell ref="DY31:EF33"/>
    <mergeCell ref="BX32:CQ32"/>
    <mergeCell ref="BX33:CQ33"/>
    <mergeCell ref="BU34:BW34"/>
    <mergeCell ref="BX34:CQ34"/>
    <mergeCell ref="CR34:CY34"/>
    <mergeCell ref="CZ34:DD34"/>
    <mergeCell ref="DE34:DI34"/>
    <mergeCell ref="DJ34:DN34"/>
    <mergeCell ref="DO30:DS30"/>
    <mergeCell ref="DT30:DX30"/>
    <mergeCell ref="DY30:EF30"/>
    <mergeCell ref="BU31:BW33"/>
    <mergeCell ref="BX31:CQ31"/>
    <mergeCell ref="CR31:CY33"/>
    <mergeCell ref="CZ31:DD33"/>
    <mergeCell ref="DE31:DI33"/>
    <mergeCell ref="DJ31:DN33"/>
    <mergeCell ref="DO31:DS33"/>
    <mergeCell ref="BU30:BW30"/>
    <mergeCell ref="BX30:CQ30"/>
    <mergeCell ref="CR30:CY30"/>
    <mergeCell ref="CZ30:DD30"/>
    <mergeCell ref="DE30:DI30"/>
    <mergeCell ref="DJ30:DN30"/>
    <mergeCell ref="DY28:EF28"/>
    <mergeCell ref="BU29:BW29"/>
    <mergeCell ref="BX29:CQ29"/>
    <mergeCell ref="CR29:CY29"/>
    <mergeCell ref="CZ29:DD29"/>
    <mergeCell ref="DE29:DI29"/>
    <mergeCell ref="DJ29:DN29"/>
    <mergeCell ref="DO29:DS29"/>
    <mergeCell ref="DT29:DX29"/>
    <mergeCell ref="DY29:EF29"/>
    <mergeCell ref="DY26:EF27"/>
    <mergeCell ref="BX27:CQ27"/>
    <mergeCell ref="BU28:BW28"/>
    <mergeCell ref="BX28:CQ28"/>
    <mergeCell ref="CR28:CY28"/>
    <mergeCell ref="CZ28:DD28"/>
    <mergeCell ref="DE28:DI28"/>
    <mergeCell ref="DJ28:DN28"/>
    <mergeCell ref="DO28:DS28"/>
    <mergeCell ref="DT28:DX28"/>
    <mergeCell ref="DT25:DX25"/>
    <mergeCell ref="DY25:EF25"/>
    <mergeCell ref="BU26:BW27"/>
    <mergeCell ref="BX26:CQ26"/>
    <mergeCell ref="CR26:CY27"/>
    <mergeCell ref="CZ26:DD27"/>
    <mergeCell ref="DE26:DI27"/>
    <mergeCell ref="DJ26:DN27"/>
    <mergeCell ref="DO26:DS27"/>
    <mergeCell ref="DT26:DX27"/>
    <mergeCell ref="DO24:DS24"/>
    <mergeCell ref="DT24:DX24"/>
    <mergeCell ref="DY24:EF24"/>
    <mergeCell ref="BU25:BW25"/>
    <mergeCell ref="BX25:CQ25"/>
    <mergeCell ref="CR25:CY25"/>
    <mergeCell ref="CZ25:DD25"/>
    <mergeCell ref="DE25:DI25"/>
    <mergeCell ref="DJ25:DN25"/>
    <mergeCell ref="DO25:DS25"/>
    <mergeCell ref="BU24:BW24"/>
    <mergeCell ref="BX24:CQ24"/>
    <mergeCell ref="CR24:CY24"/>
    <mergeCell ref="CZ24:DD24"/>
    <mergeCell ref="DE24:DI24"/>
    <mergeCell ref="DJ24:DN24"/>
    <mergeCell ref="CZ23:DD23"/>
    <mergeCell ref="DE23:DI23"/>
    <mergeCell ref="DJ23:DN23"/>
    <mergeCell ref="DO23:DS23"/>
    <mergeCell ref="DT23:DX23"/>
    <mergeCell ref="DY23:EF23"/>
    <mergeCell ref="DY19:EF19"/>
    <mergeCell ref="BU21:BW22"/>
    <mergeCell ref="BX21:CQ21"/>
    <mergeCell ref="CR21:CY22"/>
    <mergeCell ref="CZ21:DD22"/>
    <mergeCell ref="DE21:DI22"/>
    <mergeCell ref="DJ21:DN22"/>
    <mergeCell ref="DT21:DX22"/>
    <mergeCell ref="DY21:EF22"/>
    <mergeCell ref="BX22:CQ22"/>
    <mergeCell ref="DO21:DS22"/>
    <mergeCell ref="B62:Y62"/>
    <mergeCell ref="BV62:CS62"/>
    <mergeCell ref="BX8:CQ13"/>
    <mergeCell ref="D8:W13"/>
    <mergeCell ref="A8:C13"/>
    <mergeCell ref="BU8:BW13"/>
    <mergeCell ref="BU23:BW23"/>
    <mergeCell ref="BX23:CQ23"/>
    <mergeCell ref="CR23:CY23"/>
    <mergeCell ref="BU20:BW20"/>
    <mergeCell ref="BX20:CQ20"/>
    <mergeCell ref="CR20:CY20"/>
    <mergeCell ref="CZ20:DD20"/>
    <mergeCell ref="DE20:DI20"/>
    <mergeCell ref="DJ20:DN20"/>
    <mergeCell ref="DO20:DS20"/>
    <mergeCell ref="DT20:DX20"/>
    <mergeCell ref="DY20:EF20"/>
    <mergeCell ref="DY17:EF18"/>
    <mergeCell ref="BX18:CQ18"/>
    <mergeCell ref="BU19:BW19"/>
    <mergeCell ref="BX19:CQ19"/>
    <mergeCell ref="CR19:CY19"/>
    <mergeCell ref="CZ19:DD19"/>
    <mergeCell ref="DE19:DI19"/>
    <mergeCell ref="DJ19:DN19"/>
    <mergeCell ref="DO19:DS19"/>
    <mergeCell ref="DT19:DX19"/>
    <mergeCell ref="DY15:EF16"/>
    <mergeCell ref="BX16:CQ16"/>
    <mergeCell ref="BU17:BW18"/>
    <mergeCell ref="BX17:CQ17"/>
    <mergeCell ref="CR17:CY18"/>
    <mergeCell ref="CZ17:DD18"/>
    <mergeCell ref="DE17:DI18"/>
    <mergeCell ref="DJ17:DN18"/>
    <mergeCell ref="DO17:DS18"/>
    <mergeCell ref="DT17:DX18"/>
    <mergeCell ref="DT14:DX14"/>
    <mergeCell ref="DY14:EF14"/>
    <mergeCell ref="BU15:BW16"/>
    <mergeCell ref="BX15:CQ15"/>
    <mergeCell ref="CR15:CY16"/>
    <mergeCell ref="CZ15:DD16"/>
    <mergeCell ref="DE15:DI16"/>
    <mergeCell ref="DJ15:DN16"/>
    <mergeCell ref="DO15:DS16"/>
    <mergeCell ref="DT15:DX16"/>
    <mergeCell ref="DO13:DS13"/>
    <mergeCell ref="DT13:DX13"/>
    <mergeCell ref="DY13:EF13"/>
    <mergeCell ref="DO14:DS14"/>
    <mergeCell ref="BU14:BW14"/>
    <mergeCell ref="BX14:CQ14"/>
    <mergeCell ref="CR14:CY14"/>
    <mergeCell ref="CZ14:DD14"/>
    <mergeCell ref="DE14:DI14"/>
    <mergeCell ref="DJ14:DN14"/>
    <mergeCell ref="CR13:CY13"/>
    <mergeCell ref="CZ13:DD13"/>
    <mergeCell ref="DE13:DI13"/>
    <mergeCell ref="DJ13:DN13"/>
    <mergeCell ref="DY11:EF11"/>
    <mergeCell ref="CR12:CY12"/>
    <mergeCell ref="CZ12:DD12"/>
    <mergeCell ref="DE12:DI12"/>
    <mergeCell ref="DJ12:DN12"/>
    <mergeCell ref="DO12:DS12"/>
    <mergeCell ref="DT12:DX12"/>
    <mergeCell ref="DY12:EF12"/>
    <mergeCell ref="DO10:DS10"/>
    <mergeCell ref="DT10:DX10"/>
    <mergeCell ref="CR11:CY11"/>
    <mergeCell ref="CZ11:DD11"/>
    <mergeCell ref="DE11:DI11"/>
    <mergeCell ref="DJ11:DN11"/>
    <mergeCell ref="DO11:DS11"/>
    <mergeCell ref="DT11:DX11"/>
    <mergeCell ref="CR9:CY9"/>
    <mergeCell ref="CZ9:DX9"/>
    <mergeCell ref="CR10:CY10"/>
    <mergeCell ref="CZ10:DD10"/>
    <mergeCell ref="DE10:DI10"/>
    <mergeCell ref="DJ10:DN10"/>
    <mergeCell ref="BU5:EF5"/>
    <mergeCell ref="BU6:EF6"/>
    <mergeCell ref="CR8:CY8"/>
    <mergeCell ref="CZ8:DX8"/>
    <mergeCell ref="DY8:EF8"/>
    <mergeCell ref="A5:BL5"/>
    <mergeCell ref="A6:BL6"/>
    <mergeCell ref="AF8:BD8"/>
    <mergeCell ref="BE8:BL8"/>
    <mergeCell ref="X8:AE8"/>
    <mergeCell ref="BE9:BL9"/>
    <mergeCell ref="A44:C44"/>
    <mergeCell ref="D51:W51"/>
    <mergeCell ref="A52:C52"/>
    <mergeCell ref="D52:W52"/>
    <mergeCell ref="D47:W47"/>
    <mergeCell ref="D43:W43"/>
    <mergeCell ref="A49:W49"/>
    <mergeCell ref="D45:W45"/>
    <mergeCell ref="AP12:AT12"/>
    <mergeCell ref="D46:W46"/>
    <mergeCell ref="X42:AE42"/>
    <mergeCell ref="A54:C54"/>
    <mergeCell ref="D54:W54"/>
    <mergeCell ref="X54:AE54"/>
    <mergeCell ref="D53:W53"/>
    <mergeCell ref="X53:AE53"/>
    <mergeCell ref="A53:C53"/>
    <mergeCell ref="AF10:AJ10"/>
    <mergeCell ref="X10:AE10"/>
    <mergeCell ref="A43:C43"/>
    <mergeCell ref="X47:AE47"/>
    <mergeCell ref="X49:AE49"/>
    <mergeCell ref="X25:AE25"/>
    <mergeCell ref="X37:AE37"/>
    <mergeCell ref="X28:AE28"/>
    <mergeCell ref="X45:AE45"/>
    <mergeCell ref="X46:AE46"/>
    <mergeCell ref="AU10:AY10"/>
    <mergeCell ref="AK10:AO10"/>
    <mergeCell ref="AU11:AY11"/>
    <mergeCell ref="AP11:AT11"/>
    <mergeCell ref="AK11:AO11"/>
    <mergeCell ref="AP10:AT10"/>
    <mergeCell ref="X52:AE52"/>
    <mergeCell ref="A48:C48"/>
    <mergeCell ref="A45:C45"/>
    <mergeCell ref="A47:C47"/>
    <mergeCell ref="A46:C46"/>
    <mergeCell ref="A50:C51"/>
    <mergeCell ref="D50:W50"/>
    <mergeCell ref="D48:W48"/>
    <mergeCell ref="X50:AE51"/>
    <mergeCell ref="X48:AE48"/>
    <mergeCell ref="X43:AE43"/>
    <mergeCell ref="X44:AE44"/>
    <mergeCell ref="D42:W42"/>
    <mergeCell ref="D44:W44"/>
    <mergeCell ref="X40:AE40"/>
    <mergeCell ref="D41:W41"/>
    <mergeCell ref="X41:AE41"/>
    <mergeCell ref="D22:W22"/>
    <mergeCell ref="D19:W19"/>
    <mergeCell ref="D37:W37"/>
    <mergeCell ref="X24:AE24"/>
    <mergeCell ref="X38:AE39"/>
    <mergeCell ref="D39:W39"/>
    <mergeCell ref="D21:W21"/>
    <mergeCell ref="D23:W23"/>
    <mergeCell ref="X23:AE23"/>
    <mergeCell ref="X30:AE30"/>
    <mergeCell ref="X36:AE36"/>
    <mergeCell ref="D25:W25"/>
    <mergeCell ref="D24:W24"/>
    <mergeCell ref="D36:W36"/>
    <mergeCell ref="D26:W26"/>
    <mergeCell ref="D33:W33"/>
    <mergeCell ref="D29:W29"/>
    <mergeCell ref="D31:W31"/>
    <mergeCell ref="D32:W32"/>
    <mergeCell ref="D34:W34"/>
    <mergeCell ref="D14:W14"/>
    <mergeCell ref="X13:AE13"/>
    <mergeCell ref="AF13:AJ13"/>
    <mergeCell ref="AF12:AJ12"/>
    <mergeCell ref="X14:AE14"/>
    <mergeCell ref="X12:AE12"/>
    <mergeCell ref="AF14:AJ14"/>
    <mergeCell ref="D17:W17"/>
    <mergeCell ref="D16:W16"/>
    <mergeCell ref="X15:AE16"/>
    <mergeCell ref="D15:W15"/>
    <mergeCell ref="X17:AE18"/>
    <mergeCell ref="X19:AE19"/>
    <mergeCell ref="D18:W18"/>
    <mergeCell ref="X9:AE9"/>
    <mergeCell ref="AF11:AJ11"/>
    <mergeCell ref="X11:AE11"/>
    <mergeCell ref="AF9:BD9"/>
    <mergeCell ref="AF15:AJ16"/>
    <mergeCell ref="A14:C14"/>
    <mergeCell ref="A15:C16"/>
    <mergeCell ref="AP13:AT13"/>
    <mergeCell ref="AU13:AY13"/>
    <mergeCell ref="AZ12:BD12"/>
    <mergeCell ref="A17:C18"/>
    <mergeCell ref="A21:C22"/>
    <mergeCell ref="A37:C37"/>
    <mergeCell ref="A19:C19"/>
    <mergeCell ref="A20:C20"/>
    <mergeCell ref="A23:C23"/>
    <mergeCell ref="A36:C36"/>
    <mergeCell ref="A24:C24"/>
    <mergeCell ref="A25:C25"/>
    <mergeCell ref="A38:C39"/>
    <mergeCell ref="A40:C40"/>
    <mergeCell ref="A26:C27"/>
    <mergeCell ref="A41:C41"/>
    <mergeCell ref="A34:C34"/>
    <mergeCell ref="A29:C29"/>
    <mergeCell ref="A31:C33"/>
    <mergeCell ref="D38:W38"/>
    <mergeCell ref="D27:W27"/>
    <mergeCell ref="A35:C35"/>
    <mergeCell ref="D35:W35"/>
    <mergeCell ref="D40:W40"/>
    <mergeCell ref="A42:C42"/>
    <mergeCell ref="A28:C28"/>
    <mergeCell ref="D28:W28"/>
    <mergeCell ref="A30:C30"/>
    <mergeCell ref="D30:W30"/>
    <mergeCell ref="X35:AE35"/>
    <mergeCell ref="AF17:AJ18"/>
    <mergeCell ref="AF20:AJ20"/>
    <mergeCell ref="AF25:AJ25"/>
    <mergeCell ref="AF28:AJ28"/>
    <mergeCell ref="AF26:AJ27"/>
    <mergeCell ref="X29:AE29"/>
    <mergeCell ref="X34:AE34"/>
    <mergeCell ref="X20:AE20"/>
    <mergeCell ref="X21:AE22"/>
    <mergeCell ref="AP17:AT18"/>
    <mergeCell ref="AU17:AY18"/>
    <mergeCell ref="X31:AE33"/>
    <mergeCell ref="AP23:AT23"/>
    <mergeCell ref="AU23:AY23"/>
    <mergeCell ref="AF21:AJ22"/>
    <mergeCell ref="AK21:AO22"/>
    <mergeCell ref="X26:AE27"/>
    <mergeCell ref="AF19:AJ19"/>
    <mergeCell ref="AK19:AO19"/>
    <mergeCell ref="AP19:AT19"/>
    <mergeCell ref="AU19:AY19"/>
    <mergeCell ref="AP20:AT20"/>
    <mergeCell ref="AU20:AY20"/>
    <mergeCell ref="AP21:AT22"/>
    <mergeCell ref="AU21:AY22"/>
    <mergeCell ref="AZ24:BD24"/>
    <mergeCell ref="AZ25:BD25"/>
    <mergeCell ref="AZ23:BD23"/>
    <mergeCell ref="AF24:AJ24"/>
    <mergeCell ref="AK24:AO24"/>
    <mergeCell ref="AP24:AT24"/>
    <mergeCell ref="AU24:AY24"/>
    <mergeCell ref="AF23:AJ23"/>
    <mergeCell ref="AK23:AO23"/>
    <mergeCell ref="AZ28:BD28"/>
    <mergeCell ref="AK25:AO25"/>
    <mergeCell ref="AP25:AT25"/>
    <mergeCell ref="AU25:AY25"/>
    <mergeCell ref="AZ26:BD27"/>
    <mergeCell ref="AK26:AO27"/>
    <mergeCell ref="AP26:AT27"/>
    <mergeCell ref="AU26:AY27"/>
    <mergeCell ref="AF30:AJ30"/>
    <mergeCell ref="AK30:AO30"/>
    <mergeCell ref="AP30:AT30"/>
    <mergeCell ref="AU30:AY30"/>
    <mergeCell ref="AF29:AJ29"/>
    <mergeCell ref="AK28:AO28"/>
    <mergeCell ref="AP28:AT28"/>
    <mergeCell ref="AU28:AY28"/>
    <mergeCell ref="BE31:BL33"/>
    <mergeCell ref="AF34:AJ34"/>
    <mergeCell ref="AK34:AO34"/>
    <mergeCell ref="AP34:AT34"/>
    <mergeCell ref="AU34:AY34"/>
    <mergeCell ref="BE34:BL34"/>
    <mergeCell ref="AF31:AJ33"/>
    <mergeCell ref="AK31:AO33"/>
    <mergeCell ref="AP31:AT33"/>
    <mergeCell ref="AU31:AY33"/>
    <mergeCell ref="AK35:AO35"/>
    <mergeCell ref="AP35:AT35"/>
    <mergeCell ref="AU35:AY35"/>
    <mergeCell ref="AF36:AJ36"/>
    <mergeCell ref="AK36:AO36"/>
    <mergeCell ref="AP36:AT36"/>
    <mergeCell ref="AU36:AY36"/>
    <mergeCell ref="AF35:AJ35"/>
    <mergeCell ref="AF38:AJ39"/>
    <mergeCell ref="AK38:AO39"/>
    <mergeCell ref="AP38:AT39"/>
    <mergeCell ref="AU38:AY39"/>
    <mergeCell ref="AF37:AJ37"/>
    <mergeCell ref="AK37:AO37"/>
    <mergeCell ref="AP37:AT37"/>
    <mergeCell ref="AU37:AY37"/>
    <mergeCell ref="AF41:AJ41"/>
    <mergeCell ref="AK41:AO41"/>
    <mergeCell ref="AP41:AT41"/>
    <mergeCell ref="AU41:AY41"/>
    <mergeCell ref="AF40:AJ40"/>
    <mergeCell ref="AK40:AO40"/>
    <mergeCell ref="AP40:AT40"/>
    <mergeCell ref="AU40:AY40"/>
    <mergeCell ref="AF43:AJ43"/>
    <mergeCell ref="AK43:AO43"/>
    <mergeCell ref="AP43:AT43"/>
    <mergeCell ref="AU43:AY43"/>
    <mergeCell ref="AF42:AJ42"/>
    <mergeCell ref="AK42:AO42"/>
    <mergeCell ref="AP42:AT42"/>
    <mergeCell ref="AU42:AY42"/>
    <mergeCell ref="AF45:AJ45"/>
    <mergeCell ref="AK45:AO45"/>
    <mergeCell ref="AP45:AT45"/>
    <mergeCell ref="AU45:AY45"/>
    <mergeCell ref="AF44:AJ44"/>
    <mergeCell ref="AK44:AO44"/>
    <mergeCell ref="AP44:AT44"/>
    <mergeCell ref="AU44:AY44"/>
    <mergeCell ref="BE46:BL46"/>
    <mergeCell ref="AF47:AJ47"/>
    <mergeCell ref="AK47:AO47"/>
    <mergeCell ref="AP47:AT47"/>
    <mergeCell ref="AU47:AY47"/>
    <mergeCell ref="BE47:BL47"/>
    <mergeCell ref="AF46:AJ46"/>
    <mergeCell ref="AK46:AO46"/>
    <mergeCell ref="AP46:AT46"/>
    <mergeCell ref="AU46:AY46"/>
    <mergeCell ref="AF49:AJ49"/>
    <mergeCell ref="AK49:AO49"/>
    <mergeCell ref="AP49:AT49"/>
    <mergeCell ref="AU49:AY49"/>
    <mergeCell ref="AF48:AJ48"/>
    <mergeCell ref="AK48:AO48"/>
    <mergeCell ref="AP48:AT48"/>
    <mergeCell ref="AU48:AY48"/>
    <mergeCell ref="AF52:AJ52"/>
    <mergeCell ref="AK52:AO52"/>
    <mergeCell ref="AP52:AT52"/>
    <mergeCell ref="AU52:AY52"/>
    <mergeCell ref="AF50:AJ51"/>
    <mergeCell ref="AK50:AO51"/>
    <mergeCell ref="AP50:AT51"/>
    <mergeCell ref="AU50:AY51"/>
    <mergeCell ref="AF54:AJ54"/>
    <mergeCell ref="AK54:AO54"/>
    <mergeCell ref="AP54:AT54"/>
    <mergeCell ref="AU54:AY54"/>
    <mergeCell ref="AF53:AJ53"/>
    <mergeCell ref="AK53:AO53"/>
    <mergeCell ref="AP53:AT53"/>
    <mergeCell ref="AU53:AY53"/>
    <mergeCell ref="AK12:AO12"/>
    <mergeCell ref="AK14:AO14"/>
    <mergeCell ref="AZ14:BD14"/>
    <mergeCell ref="AK13:AO13"/>
    <mergeCell ref="AU12:AY12"/>
    <mergeCell ref="AP14:AT14"/>
    <mergeCell ref="AK15:AO16"/>
    <mergeCell ref="AK17:AO18"/>
    <mergeCell ref="AU14:AY14"/>
    <mergeCell ref="AZ21:BD22"/>
    <mergeCell ref="AZ19:BD19"/>
    <mergeCell ref="AZ20:BD20"/>
    <mergeCell ref="AP15:AT16"/>
    <mergeCell ref="AU15:AY16"/>
    <mergeCell ref="AZ15:BD16"/>
    <mergeCell ref="AK20:AO20"/>
    <mergeCell ref="BE13:BL13"/>
    <mergeCell ref="AZ10:BD10"/>
    <mergeCell ref="BE10:BL10"/>
    <mergeCell ref="BE21:BL22"/>
    <mergeCell ref="BE11:BL11"/>
    <mergeCell ref="BE12:BL12"/>
    <mergeCell ref="AZ11:BD11"/>
    <mergeCell ref="AZ17:BD18"/>
    <mergeCell ref="AZ13:BD13"/>
    <mergeCell ref="AZ42:BD42"/>
    <mergeCell ref="AZ38:BD39"/>
    <mergeCell ref="AZ29:BD29"/>
    <mergeCell ref="AZ31:BD33"/>
    <mergeCell ref="AZ34:BD34"/>
    <mergeCell ref="AZ36:BD36"/>
    <mergeCell ref="AZ35:BD35"/>
    <mergeCell ref="AZ30:BD30"/>
    <mergeCell ref="AZ53:BD53"/>
    <mergeCell ref="AZ54:BD54"/>
    <mergeCell ref="AZ52:BD52"/>
    <mergeCell ref="AZ44:BD44"/>
    <mergeCell ref="AZ46:BD46"/>
    <mergeCell ref="AZ47:BD47"/>
    <mergeCell ref="AZ49:BD49"/>
    <mergeCell ref="AZ48:BD48"/>
    <mergeCell ref="AZ45:BD45"/>
    <mergeCell ref="BE14:BL14"/>
    <mergeCell ref="BE15:BL16"/>
    <mergeCell ref="BE17:BL18"/>
    <mergeCell ref="BE19:BL19"/>
    <mergeCell ref="BE20:BL20"/>
    <mergeCell ref="AZ50:BD51"/>
    <mergeCell ref="AZ37:BD37"/>
    <mergeCell ref="AZ40:BD40"/>
    <mergeCell ref="AZ41:BD41"/>
    <mergeCell ref="AZ43:BD43"/>
    <mergeCell ref="BE36:BL36"/>
    <mergeCell ref="BE37:BL37"/>
    <mergeCell ref="BE38:BL39"/>
    <mergeCell ref="BE42:BL42"/>
    <mergeCell ref="BE41:BL41"/>
    <mergeCell ref="BE43:BL43"/>
    <mergeCell ref="BE40:BL40"/>
    <mergeCell ref="BE30:BL30"/>
    <mergeCell ref="BE53:BL53"/>
    <mergeCell ref="BE54:BL54"/>
    <mergeCell ref="BE48:BL48"/>
    <mergeCell ref="BE49:BL49"/>
    <mergeCell ref="BE50:BL51"/>
    <mergeCell ref="BE52:BL52"/>
    <mergeCell ref="BE44:BL44"/>
    <mergeCell ref="BE45:BL45"/>
    <mergeCell ref="BE35:BL35"/>
    <mergeCell ref="D20:W20"/>
    <mergeCell ref="BE26:BL27"/>
    <mergeCell ref="BE28:BL28"/>
    <mergeCell ref="BE29:BL29"/>
    <mergeCell ref="BE24:BL24"/>
    <mergeCell ref="BE25:BL25"/>
    <mergeCell ref="BE23:BL23"/>
    <mergeCell ref="AK29:AO29"/>
    <mergeCell ref="AP29:AT29"/>
    <mergeCell ref="AU29:AY2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scale="101" r:id="rId3"/>
  <rowBreaks count="1" manualBreakCount="1">
    <brk id="64" max="135" man="1"/>
  </rowBreaks>
  <colBreaks count="1" manualBreakCount="1">
    <brk id="6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53"/>
  <sheetViews>
    <sheetView tabSelected="1" zoomScale="120" zoomScaleNormal="120" zoomScaleSheetLayoutView="100" zoomScalePageLayoutView="0" workbookViewId="0" topLeftCell="A19">
      <selection activeCell="CI53" sqref="CI53"/>
    </sheetView>
  </sheetViews>
  <sheetFormatPr defaultColWidth="1.37890625" defaultRowHeight="12.75"/>
  <cols>
    <col min="1" max="64" width="1.37890625" style="21" customWidth="1"/>
    <col min="65" max="65" width="8.875" style="21" customWidth="1"/>
    <col min="66" max="16384" width="1.37890625" style="21" customWidth="1"/>
  </cols>
  <sheetData>
    <row r="1" spans="1:130" s="11" customFormat="1" ht="12">
      <c r="A1" s="159" t="s">
        <v>110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</row>
    <row r="2" s="7" customFormat="1" ht="12"/>
    <row r="3" spans="1:64" s="10" customFormat="1" ht="12">
      <c r="A3" s="136" t="s">
        <v>2</v>
      </c>
      <c r="B3" s="137"/>
      <c r="C3" s="137"/>
      <c r="D3" s="137"/>
      <c r="E3" s="138"/>
      <c r="F3" s="136" t="s">
        <v>52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8"/>
      <c r="AC3" s="61" t="s">
        <v>38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3"/>
      <c r="BC3" s="61" t="s">
        <v>45</v>
      </c>
      <c r="BD3" s="62"/>
      <c r="BE3" s="62"/>
      <c r="BF3" s="62"/>
      <c r="BG3" s="62"/>
      <c r="BH3" s="62"/>
      <c r="BI3" s="62"/>
      <c r="BJ3" s="62"/>
      <c r="BK3" s="62"/>
      <c r="BL3" s="63"/>
    </row>
    <row r="4" spans="1:64" s="10" customFormat="1" ht="12">
      <c r="A4" s="139"/>
      <c r="B4" s="140"/>
      <c r="C4" s="140"/>
      <c r="D4" s="140"/>
      <c r="E4" s="141"/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1"/>
      <c r="AC4" s="161" t="s">
        <v>34</v>
      </c>
      <c r="AD4" s="162"/>
      <c r="AE4" s="162"/>
      <c r="AF4" s="162"/>
      <c r="AG4" s="162"/>
      <c r="AH4" s="163"/>
      <c r="AI4" s="161" t="s">
        <v>35</v>
      </c>
      <c r="AJ4" s="162"/>
      <c r="AK4" s="162"/>
      <c r="AL4" s="162"/>
      <c r="AM4" s="163"/>
      <c r="AN4" s="161" t="s">
        <v>36</v>
      </c>
      <c r="AO4" s="162"/>
      <c r="AP4" s="162"/>
      <c r="AQ4" s="162"/>
      <c r="AR4" s="163"/>
      <c r="AS4" s="161" t="s">
        <v>50</v>
      </c>
      <c r="AT4" s="162"/>
      <c r="AU4" s="162"/>
      <c r="AV4" s="162"/>
      <c r="AW4" s="163"/>
      <c r="AX4" s="161" t="s">
        <v>39</v>
      </c>
      <c r="AY4" s="162"/>
      <c r="AZ4" s="162"/>
      <c r="BA4" s="162"/>
      <c r="BB4" s="163"/>
      <c r="BC4" s="58" t="s">
        <v>56</v>
      </c>
      <c r="BD4" s="59"/>
      <c r="BE4" s="59"/>
      <c r="BF4" s="59"/>
      <c r="BG4" s="59"/>
      <c r="BH4" s="59"/>
      <c r="BI4" s="59"/>
      <c r="BJ4" s="59"/>
      <c r="BK4" s="59"/>
      <c r="BL4" s="60"/>
    </row>
    <row r="5" spans="1:64" s="10" customFormat="1" ht="12">
      <c r="A5" s="139"/>
      <c r="B5" s="140"/>
      <c r="C5" s="140"/>
      <c r="D5" s="140"/>
      <c r="E5" s="141"/>
      <c r="F5" s="139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1"/>
      <c r="AC5" s="106" t="s">
        <v>55</v>
      </c>
      <c r="AD5" s="106"/>
      <c r="AE5" s="106"/>
      <c r="AF5" s="106"/>
      <c r="AG5" s="106"/>
      <c r="AH5" s="106"/>
      <c r="AI5" s="60" t="s">
        <v>37</v>
      </c>
      <c r="AJ5" s="64"/>
      <c r="AK5" s="64"/>
      <c r="AL5" s="64"/>
      <c r="AM5" s="64"/>
      <c r="AN5" s="64" t="s">
        <v>37</v>
      </c>
      <c r="AO5" s="64"/>
      <c r="AP5" s="64"/>
      <c r="AQ5" s="64"/>
      <c r="AR5" s="64"/>
      <c r="AS5" s="64" t="s">
        <v>37</v>
      </c>
      <c r="AT5" s="64"/>
      <c r="AU5" s="64"/>
      <c r="AV5" s="64"/>
      <c r="AW5" s="64"/>
      <c r="AX5" s="64" t="s">
        <v>37</v>
      </c>
      <c r="AY5" s="64"/>
      <c r="AZ5" s="64"/>
      <c r="BA5" s="64"/>
      <c r="BB5" s="64"/>
      <c r="BC5" s="58"/>
      <c r="BD5" s="59"/>
      <c r="BE5" s="59"/>
      <c r="BF5" s="59"/>
      <c r="BG5" s="59"/>
      <c r="BH5" s="59"/>
      <c r="BI5" s="59"/>
      <c r="BJ5" s="59"/>
      <c r="BK5" s="59"/>
      <c r="BL5" s="60"/>
    </row>
    <row r="6" spans="1:64" s="10" customFormat="1" ht="1.5" customHeight="1">
      <c r="A6" s="139"/>
      <c r="B6" s="140"/>
      <c r="C6" s="140"/>
      <c r="D6" s="140"/>
      <c r="E6" s="141"/>
      <c r="F6" s="139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64"/>
      <c r="AD6" s="64"/>
      <c r="AE6" s="64"/>
      <c r="AF6" s="64"/>
      <c r="AG6" s="64"/>
      <c r="AH6" s="64"/>
      <c r="AI6" s="60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58"/>
      <c r="BD6" s="59"/>
      <c r="BE6" s="59"/>
      <c r="BF6" s="59"/>
      <c r="BG6" s="59"/>
      <c r="BH6" s="59"/>
      <c r="BI6" s="59"/>
      <c r="BJ6" s="59"/>
      <c r="BK6" s="59"/>
      <c r="BL6" s="60"/>
    </row>
    <row r="7" spans="1:64" s="10" customFormat="1" ht="12" hidden="1">
      <c r="A7" s="139"/>
      <c r="B7" s="140"/>
      <c r="C7" s="140"/>
      <c r="D7" s="140"/>
      <c r="E7" s="141"/>
      <c r="F7" s="139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64"/>
      <c r="AD7" s="64"/>
      <c r="AE7" s="64"/>
      <c r="AF7" s="64"/>
      <c r="AG7" s="64"/>
      <c r="AH7" s="64"/>
      <c r="AI7" s="60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58"/>
      <c r="BD7" s="59"/>
      <c r="BE7" s="59"/>
      <c r="BF7" s="59"/>
      <c r="BG7" s="59"/>
      <c r="BH7" s="59"/>
      <c r="BI7" s="59"/>
      <c r="BJ7" s="59"/>
      <c r="BK7" s="59"/>
      <c r="BL7" s="60"/>
    </row>
    <row r="8" spans="1:64" s="10" customFormat="1" ht="12" hidden="1">
      <c r="A8" s="142"/>
      <c r="B8" s="143"/>
      <c r="C8" s="143"/>
      <c r="D8" s="143"/>
      <c r="E8" s="144"/>
      <c r="F8" s="142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65"/>
      <c r="AD8" s="65"/>
      <c r="AE8" s="65"/>
      <c r="AF8" s="65"/>
      <c r="AG8" s="65"/>
      <c r="AH8" s="65"/>
      <c r="AI8" s="60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107"/>
      <c r="BD8" s="108"/>
      <c r="BE8" s="108"/>
      <c r="BF8" s="108"/>
      <c r="BG8" s="108"/>
      <c r="BH8" s="108"/>
      <c r="BI8" s="108"/>
      <c r="BJ8" s="108"/>
      <c r="BK8" s="108"/>
      <c r="BL8" s="109"/>
    </row>
    <row r="9" spans="1:64" s="11" customFormat="1" ht="12">
      <c r="A9" s="74" t="s">
        <v>0</v>
      </c>
      <c r="B9" s="74"/>
      <c r="C9" s="74"/>
      <c r="D9" s="74"/>
      <c r="E9" s="74"/>
      <c r="F9" s="150" t="s">
        <v>57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2"/>
      <c r="AC9" s="160">
        <f>AC20+AC21</f>
        <v>8.727268</v>
      </c>
      <c r="AD9" s="160"/>
      <c r="AE9" s="160"/>
      <c r="AF9" s="160"/>
      <c r="AG9" s="160"/>
      <c r="AH9" s="160"/>
      <c r="AI9" s="160">
        <f>AI20+AI21</f>
        <v>0.126</v>
      </c>
      <c r="AJ9" s="160"/>
      <c r="AK9" s="160"/>
      <c r="AL9" s="160"/>
      <c r="AM9" s="160"/>
      <c r="AN9" s="160">
        <f>AN20+AN21</f>
        <v>0</v>
      </c>
      <c r="AO9" s="160"/>
      <c r="AP9" s="160"/>
      <c r="AQ9" s="160"/>
      <c r="AR9" s="160"/>
      <c r="AS9" s="160">
        <f>AS20+AS21</f>
        <v>6.595229</v>
      </c>
      <c r="AT9" s="160"/>
      <c r="AU9" s="160"/>
      <c r="AV9" s="160"/>
      <c r="AW9" s="160"/>
      <c r="AX9" s="160">
        <f>AX20+AX21</f>
        <v>2.0060390000000003</v>
      </c>
      <c r="AY9" s="160"/>
      <c r="AZ9" s="160"/>
      <c r="BA9" s="160"/>
      <c r="BB9" s="160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0" spans="1:64" s="11" customFormat="1" ht="12">
      <c r="A10" s="74" t="s">
        <v>8</v>
      </c>
      <c r="B10" s="74"/>
      <c r="C10" s="74"/>
      <c r="D10" s="74"/>
      <c r="E10" s="74"/>
      <c r="F10" s="150" t="s">
        <v>58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2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64" s="12" customFormat="1" ht="12">
      <c r="A11" s="172" t="s">
        <v>65</v>
      </c>
      <c r="B11" s="173"/>
      <c r="C11" s="173"/>
      <c r="D11" s="173"/>
      <c r="E11" s="174"/>
      <c r="F11" s="164" t="s">
        <v>59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30"/>
      <c r="AD11" s="31"/>
      <c r="AE11" s="31"/>
      <c r="AF11" s="31"/>
      <c r="AG11" s="31"/>
      <c r="AH11" s="32"/>
      <c r="AI11" s="30"/>
      <c r="AJ11" s="31"/>
      <c r="AK11" s="31"/>
      <c r="AL11" s="31"/>
      <c r="AM11" s="32"/>
      <c r="AN11" s="30"/>
      <c r="AO11" s="31"/>
      <c r="AP11" s="31"/>
      <c r="AQ11" s="31"/>
      <c r="AR11" s="32"/>
      <c r="AS11" s="30"/>
      <c r="AT11" s="31"/>
      <c r="AU11" s="31"/>
      <c r="AV11" s="31"/>
      <c r="AW11" s="32"/>
      <c r="AX11" s="30"/>
      <c r="AY11" s="31"/>
      <c r="AZ11" s="31"/>
      <c r="BA11" s="31"/>
      <c r="BB11" s="32"/>
      <c r="BC11" s="181"/>
      <c r="BD11" s="182"/>
      <c r="BE11" s="182"/>
      <c r="BF11" s="182"/>
      <c r="BG11" s="182"/>
      <c r="BH11" s="182"/>
      <c r="BI11" s="182"/>
      <c r="BJ11" s="182"/>
      <c r="BK11" s="182"/>
      <c r="BL11" s="183"/>
    </row>
    <row r="12" spans="1:64" s="12" customFormat="1" ht="12">
      <c r="A12" s="175"/>
      <c r="B12" s="176"/>
      <c r="C12" s="176"/>
      <c r="D12" s="176"/>
      <c r="E12" s="177"/>
      <c r="F12" s="171" t="s">
        <v>60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33"/>
      <c r="AD12" s="34"/>
      <c r="AE12" s="34"/>
      <c r="AF12" s="34"/>
      <c r="AG12" s="34"/>
      <c r="AH12" s="35"/>
      <c r="AI12" s="33"/>
      <c r="AJ12" s="34"/>
      <c r="AK12" s="34"/>
      <c r="AL12" s="34"/>
      <c r="AM12" s="35"/>
      <c r="AN12" s="33"/>
      <c r="AO12" s="34"/>
      <c r="AP12" s="34"/>
      <c r="AQ12" s="34"/>
      <c r="AR12" s="35"/>
      <c r="AS12" s="33"/>
      <c r="AT12" s="34"/>
      <c r="AU12" s="34"/>
      <c r="AV12" s="34"/>
      <c r="AW12" s="35"/>
      <c r="AX12" s="33"/>
      <c r="AY12" s="34"/>
      <c r="AZ12" s="34"/>
      <c r="BA12" s="34"/>
      <c r="BB12" s="35"/>
      <c r="BC12" s="184"/>
      <c r="BD12" s="185"/>
      <c r="BE12" s="185"/>
      <c r="BF12" s="185"/>
      <c r="BG12" s="185"/>
      <c r="BH12" s="185"/>
      <c r="BI12" s="185"/>
      <c r="BJ12" s="185"/>
      <c r="BK12" s="185"/>
      <c r="BL12" s="186"/>
    </row>
    <row r="13" spans="1:64" s="13" customFormat="1" ht="12">
      <c r="A13" s="74" t="s">
        <v>66</v>
      </c>
      <c r="B13" s="74"/>
      <c r="C13" s="74"/>
      <c r="D13" s="74"/>
      <c r="E13" s="74"/>
      <c r="F13" s="166" t="s">
        <v>61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s="12" customFormat="1" ht="12">
      <c r="A14" s="172" t="s">
        <v>67</v>
      </c>
      <c r="B14" s="173"/>
      <c r="C14" s="173"/>
      <c r="D14" s="173"/>
      <c r="E14" s="174"/>
      <c r="F14" s="170" t="s">
        <v>62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30"/>
      <c r="AD14" s="31"/>
      <c r="AE14" s="31"/>
      <c r="AF14" s="31"/>
      <c r="AG14" s="31"/>
      <c r="AH14" s="32"/>
      <c r="AI14" s="30"/>
      <c r="AJ14" s="31"/>
      <c r="AK14" s="31"/>
      <c r="AL14" s="31"/>
      <c r="AM14" s="32"/>
      <c r="AN14" s="30"/>
      <c r="AO14" s="31"/>
      <c r="AP14" s="31"/>
      <c r="AQ14" s="31"/>
      <c r="AR14" s="32"/>
      <c r="AS14" s="30"/>
      <c r="AT14" s="31"/>
      <c r="AU14" s="31"/>
      <c r="AV14" s="31"/>
      <c r="AW14" s="32"/>
      <c r="AX14" s="30"/>
      <c r="AY14" s="31"/>
      <c r="AZ14" s="31"/>
      <c r="BA14" s="31"/>
      <c r="BB14" s="32"/>
      <c r="BC14" s="181"/>
      <c r="BD14" s="182"/>
      <c r="BE14" s="182"/>
      <c r="BF14" s="182"/>
      <c r="BG14" s="182"/>
      <c r="BH14" s="182"/>
      <c r="BI14" s="182"/>
      <c r="BJ14" s="182"/>
      <c r="BK14" s="182"/>
      <c r="BL14" s="183"/>
    </row>
    <row r="15" spans="1:64" s="12" customFormat="1" ht="12">
      <c r="A15" s="175"/>
      <c r="B15" s="176"/>
      <c r="C15" s="176"/>
      <c r="D15" s="176"/>
      <c r="E15" s="177"/>
      <c r="F15" s="169" t="s">
        <v>63</v>
      </c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33"/>
      <c r="AD15" s="34"/>
      <c r="AE15" s="34"/>
      <c r="AF15" s="34"/>
      <c r="AG15" s="34"/>
      <c r="AH15" s="35"/>
      <c r="AI15" s="33"/>
      <c r="AJ15" s="34"/>
      <c r="AK15" s="34"/>
      <c r="AL15" s="34"/>
      <c r="AM15" s="35"/>
      <c r="AN15" s="33"/>
      <c r="AO15" s="34"/>
      <c r="AP15" s="34"/>
      <c r="AQ15" s="34"/>
      <c r="AR15" s="35"/>
      <c r="AS15" s="33"/>
      <c r="AT15" s="34"/>
      <c r="AU15" s="34"/>
      <c r="AV15" s="34"/>
      <c r="AW15" s="35"/>
      <c r="AX15" s="33"/>
      <c r="AY15" s="34"/>
      <c r="AZ15" s="34"/>
      <c r="BA15" s="34"/>
      <c r="BB15" s="35"/>
      <c r="BC15" s="184"/>
      <c r="BD15" s="185"/>
      <c r="BE15" s="185"/>
      <c r="BF15" s="185"/>
      <c r="BG15" s="185"/>
      <c r="BH15" s="185"/>
      <c r="BI15" s="185"/>
      <c r="BJ15" s="185"/>
      <c r="BK15" s="185"/>
      <c r="BL15" s="186"/>
    </row>
    <row r="16" spans="1:64" s="12" customFormat="1" ht="12">
      <c r="A16" s="172" t="s">
        <v>68</v>
      </c>
      <c r="B16" s="173"/>
      <c r="C16" s="173"/>
      <c r="D16" s="173"/>
      <c r="E16" s="174"/>
      <c r="F16" s="170" t="s">
        <v>62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30"/>
      <c r="AD16" s="31"/>
      <c r="AE16" s="31"/>
      <c r="AF16" s="31"/>
      <c r="AG16" s="31"/>
      <c r="AH16" s="32"/>
      <c r="AI16" s="30"/>
      <c r="AJ16" s="31"/>
      <c r="AK16" s="31"/>
      <c r="AL16" s="31"/>
      <c r="AM16" s="32"/>
      <c r="AN16" s="30"/>
      <c r="AO16" s="31"/>
      <c r="AP16" s="31"/>
      <c r="AQ16" s="31"/>
      <c r="AR16" s="32"/>
      <c r="AS16" s="30"/>
      <c r="AT16" s="31"/>
      <c r="AU16" s="31"/>
      <c r="AV16" s="31"/>
      <c r="AW16" s="32"/>
      <c r="AX16" s="30"/>
      <c r="AY16" s="31"/>
      <c r="AZ16" s="31"/>
      <c r="BA16" s="31"/>
      <c r="BB16" s="32"/>
      <c r="BC16" s="181"/>
      <c r="BD16" s="182"/>
      <c r="BE16" s="182"/>
      <c r="BF16" s="182"/>
      <c r="BG16" s="182"/>
      <c r="BH16" s="182"/>
      <c r="BI16" s="182"/>
      <c r="BJ16" s="182"/>
      <c r="BK16" s="182"/>
      <c r="BL16" s="183"/>
    </row>
    <row r="17" spans="1:64" s="12" customFormat="1" ht="12">
      <c r="A17" s="175"/>
      <c r="B17" s="176"/>
      <c r="C17" s="176"/>
      <c r="D17" s="176"/>
      <c r="E17" s="177"/>
      <c r="F17" s="169" t="s">
        <v>64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33"/>
      <c r="AD17" s="34"/>
      <c r="AE17" s="34"/>
      <c r="AF17" s="34"/>
      <c r="AG17" s="34"/>
      <c r="AH17" s="35"/>
      <c r="AI17" s="33"/>
      <c r="AJ17" s="34"/>
      <c r="AK17" s="34"/>
      <c r="AL17" s="34"/>
      <c r="AM17" s="35"/>
      <c r="AN17" s="33"/>
      <c r="AO17" s="34"/>
      <c r="AP17" s="34"/>
      <c r="AQ17" s="34"/>
      <c r="AR17" s="35"/>
      <c r="AS17" s="33"/>
      <c r="AT17" s="34"/>
      <c r="AU17" s="34"/>
      <c r="AV17" s="34"/>
      <c r="AW17" s="35"/>
      <c r="AX17" s="33"/>
      <c r="AY17" s="34"/>
      <c r="AZ17" s="34"/>
      <c r="BA17" s="34"/>
      <c r="BB17" s="35"/>
      <c r="BC17" s="184"/>
      <c r="BD17" s="185"/>
      <c r="BE17" s="185"/>
      <c r="BF17" s="185"/>
      <c r="BG17" s="185"/>
      <c r="BH17" s="185"/>
      <c r="BI17" s="185"/>
      <c r="BJ17" s="185"/>
      <c r="BK17" s="185"/>
      <c r="BL17" s="186"/>
    </row>
    <row r="18" spans="1:64" s="12" customFormat="1" ht="12">
      <c r="A18" s="172" t="s">
        <v>54</v>
      </c>
      <c r="B18" s="173"/>
      <c r="C18" s="173"/>
      <c r="D18" s="173"/>
      <c r="E18" s="174"/>
      <c r="F18" s="170" t="s">
        <v>62</v>
      </c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30"/>
      <c r="AD18" s="31"/>
      <c r="AE18" s="31"/>
      <c r="AF18" s="31"/>
      <c r="AG18" s="31"/>
      <c r="AH18" s="32"/>
      <c r="AI18" s="30"/>
      <c r="AJ18" s="31"/>
      <c r="AK18" s="31"/>
      <c r="AL18" s="31"/>
      <c r="AM18" s="32"/>
      <c r="AN18" s="30"/>
      <c r="AO18" s="31"/>
      <c r="AP18" s="31"/>
      <c r="AQ18" s="31"/>
      <c r="AR18" s="32"/>
      <c r="AS18" s="30"/>
      <c r="AT18" s="31"/>
      <c r="AU18" s="31"/>
      <c r="AV18" s="31"/>
      <c r="AW18" s="32"/>
      <c r="AX18" s="30"/>
      <c r="AY18" s="31"/>
      <c r="AZ18" s="31"/>
      <c r="BA18" s="31"/>
      <c r="BB18" s="32"/>
      <c r="BC18" s="181"/>
      <c r="BD18" s="182"/>
      <c r="BE18" s="182"/>
      <c r="BF18" s="182"/>
      <c r="BG18" s="182"/>
      <c r="BH18" s="182"/>
      <c r="BI18" s="182"/>
      <c r="BJ18" s="182"/>
      <c r="BK18" s="182"/>
      <c r="BL18" s="183"/>
    </row>
    <row r="19" spans="1:64" s="12" customFormat="1" ht="12">
      <c r="A19" s="175"/>
      <c r="B19" s="176"/>
      <c r="C19" s="176"/>
      <c r="D19" s="176"/>
      <c r="E19" s="177"/>
      <c r="F19" s="169" t="s">
        <v>69</v>
      </c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33"/>
      <c r="AD19" s="34"/>
      <c r="AE19" s="34"/>
      <c r="AF19" s="34"/>
      <c r="AG19" s="34"/>
      <c r="AH19" s="35"/>
      <c r="AI19" s="33"/>
      <c r="AJ19" s="34"/>
      <c r="AK19" s="34"/>
      <c r="AL19" s="34"/>
      <c r="AM19" s="35"/>
      <c r="AN19" s="33"/>
      <c r="AO19" s="34"/>
      <c r="AP19" s="34"/>
      <c r="AQ19" s="34"/>
      <c r="AR19" s="35"/>
      <c r="AS19" s="33"/>
      <c r="AT19" s="34"/>
      <c r="AU19" s="34"/>
      <c r="AV19" s="34"/>
      <c r="AW19" s="35"/>
      <c r="AX19" s="33"/>
      <c r="AY19" s="34"/>
      <c r="AZ19" s="34"/>
      <c r="BA19" s="34"/>
      <c r="BB19" s="35"/>
      <c r="BC19" s="184"/>
      <c r="BD19" s="185"/>
      <c r="BE19" s="185"/>
      <c r="BF19" s="185"/>
      <c r="BG19" s="185"/>
      <c r="BH19" s="185"/>
      <c r="BI19" s="185"/>
      <c r="BJ19" s="185"/>
      <c r="BK19" s="185"/>
      <c r="BL19" s="186"/>
    </row>
    <row r="20" spans="1:64" s="13" customFormat="1" ht="12">
      <c r="A20" s="74" t="s">
        <v>12</v>
      </c>
      <c r="B20" s="74"/>
      <c r="C20" s="74"/>
      <c r="D20" s="74"/>
      <c r="E20" s="74"/>
      <c r="F20" s="166" t="s">
        <v>70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78">
        <f>AI20+AN20+AS20+AX20</f>
        <v>7.272723333333333</v>
      </c>
      <c r="AD20" s="178"/>
      <c r="AE20" s="178"/>
      <c r="AF20" s="178"/>
      <c r="AG20" s="178"/>
      <c r="AH20" s="178"/>
      <c r="AI20" s="178">
        <f>Лист1!AK15/1.2</f>
        <v>0.10500000000000001</v>
      </c>
      <c r="AJ20" s="178"/>
      <c r="AK20" s="178"/>
      <c r="AL20" s="178"/>
      <c r="AM20" s="178"/>
      <c r="AN20" s="178">
        <f>Лист1!AP15/1.2</f>
        <v>0</v>
      </c>
      <c r="AO20" s="178"/>
      <c r="AP20" s="178"/>
      <c r="AQ20" s="178"/>
      <c r="AR20" s="178"/>
      <c r="AS20" s="178">
        <f>Лист1!AU15/1.2</f>
        <v>5.4960241666666665</v>
      </c>
      <c r="AT20" s="178"/>
      <c r="AU20" s="178"/>
      <c r="AV20" s="178"/>
      <c r="AW20" s="178"/>
      <c r="AX20" s="178">
        <f>Лист1!AZ15/1.2</f>
        <v>1.6716991666666667</v>
      </c>
      <c r="AY20" s="178"/>
      <c r="AZ20" s="178"/>
      <c r="BA20" s="178"/>
      <c r="BB20" s="178"/>
      <c r="BC20" s="187"/>
      <c r="BD20" s="188"/>
      <c r="BE20" s="188"/>
      <c r="BF20" s="188"/>
      <c r="BG20" s="188"/>
      <c r="BH20" s="188"/>
      <c r="BI20" s="188"/>
      <c r="BJ20" s="188"/>
      <c r="BK20" s="188"/>
      <c r="BL20" s="189"/>
    </row>
    <row r="21" spans="1:64" s="13" customFormat="1" ht="12">
      <c r="A21" s="74" t="s">
        <v>13</v>
      </c>
      <c r="B21" s="74"/>
      <c r="C21" s="74"/>
      <c r="D21" s="74"/>
      <c r="E21" s="74"/>
      <c r="F21" s="166" t="s">
        <v>71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78">
        <f>AI21+AN21+AS21+AX21</f>
        <v>1.4545446666666666</v>
      </c>
      <c r="AD21" s="178"/>
      <c r="AE21" s="178"/>
      <c r="AF21" s="178"/>
      <c r="AG21" s="178"/>
      <c r="AH21" s="178"/>
      <c r="AI21" s="178">
        <f>AI20*0.2</f>
        <v>0.021000000000000005</v>
      </c>
      <c r="AJ21" s="178"/>
      <c r="AK21" s="178"/>
      <c r="AL21" s="178"/>
      <c r="AM21" s="178"/>
      <c r="AN21" s="178">
        <f>AN20*0.2</f>
        <v>0</v>
      </c>
      <c r="AO21" s="178"/>
      <c r="AP21" s="178"/>
      <c r="AQ21" s="178"/>
      <c r="AR21" s="178"/>
      <c r="AS21" s="178">
        <f>AS20*0.2</f>
        <v>1.0992048333333333</v>
      </c>
      <c r="AT21" s="178"/>
      <c r="AU21" s="178"/>
      <c r="AV21" s="178"/>
      <c r="AW21" s="178"/>
      <c r="AX21" s="178">
        <f>AX20*0.2</f>
        <v>0.3343398333333334</v>
      </c>
      <c r="AY21" s="178"/>
      <c r="AZ21" s="178"/>
      <c r="BA21" s="178"/>
      <c r="BB21" s="178"/>
      <c r="BC21" s="187"/>
      <c r="BD21" s="188"/>
      <c r="BE21" s="188"/>
      <c r="BF21" s="188"/>
      <c r="BG21" s="188"/>
      <c r="BH21" s="188"/>
      <c r="BI21" s="188"/>
      <c r="BJ21" s="188"/>
      <c r="BK21" s="188"/>
      <c r="BL21" s="189"/>
    </row>
    <row r="22" spans="1:64" s="13" customFormat="1" ht="12">
      <c r="A22" s="74" t="s">
        <v>14</v>
      </c>
      <c r="B22" s="74"/>
      <c r="C22" s="74"/>
      <c r="D22" s="74"/>
      <c r="E22" s="74"/>
      <c r="F22" s="166" t="s">
        <v>72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75"/>
      <c r="BD22" s="75"/>
      <c r="BE22" s="75"/>
      <c r="BF22" s="75"/>
      <c r="BG22" s="75"/>
      <c r="BH22" s="75"/>
      <c r="BI22" s="75"/>
      <c r="BJ22" s="75"/>
      <c r="BK22" s="75"/>
      <c r="BL22" s="75"/>
    </row>
    <row r="23" spans="1:64" s="13" customFormat="1" ht="12">
      <c r="A23" s="74" t="s">
        <v>73</v>
      </c>
      <c r="B23" s="74"/>
      <c r="C23" s="74"/>
      <c r="D23" s="74"/>
      <c r="E23" s="74"/>
      <c r="F23" s="166" t="s">
        <v>90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64" s="13" customFormat="1" ht="12">
      <c r="A24" s="74" t="s">
        <v>16</v>
      </c>
      <c r="B24" s="74"/>
      <c r="C24" s="74"/>
      <c r="D24" s="74"/>
      <c r="E24" s="74"/>
      <c r="F24" s="166" t="s">
        <v>74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75"/>
      <c r="BD24" s="75"/>
      <c r="BE24" s="75"/>
      <c r="BF24" s="75"/>
      <c r="BG24" s="75"/>
      <c r="BH24" s="75"/>
      <c r="BI24" s="75"/>
      <c r="BJ24" s="75"/>
      <c r="BK24" s="75"/>
      <c r="BL24" s="75"/>
    </row>
    <row r="25" spans="1:64" s="13" customFormat="1" ht="12">
      <c r="A25" s="74" t="s">
        <v>18</v>
      </c>
      <c r="B25" s="74"/>
      <c r="C25" s="74"/>
      <c r="D25" s="74"/>
      <c r="E25" s="74"/>
      <c r="F25" s="166" t="s">
        <v>75</v>
      </c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64" s="13" customFormat="1" ht="12">
      <c r="A26" s="74" t="s">
        <v>19</v>
      </c>
      <c r="B26" s="74"/>
      <c r="C26" s="74"/>
      <c r="D26" s="74"/>
      <c r="E26" s="74"/>
      <c r="F26" s="166" t="s">
        <v>84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64" s="13" customFormat="1" ht="12">
      <c r="A27" s="74" t="s">
        <v>76</v>
      </c>
      <c r="B27" s="74"/>
      <c r="C27" s="74"/>
      <c r="D27" s="74"/>
      <c r="E27" s="74"/>
      <c r="F27" s="166" t="s">
        <v>83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75"/>
      <c r="BD27" s="75"/>
      <c r="BE27" s="75"/>
      <c r="BF27" s="75"/>
      <c r="BG27" s="75"/>
      <c r="BH27" s="75"/>
      <c r="BI27" s="75"/>
      <c r="BJ27" s="75"/>
      <c r="BK27" s="75"/>
      <c r="BL27" s="75"/>
    </row>
    <row r="28" spans="1:64" s="13" customFormat="1" ht="12">
      <c r="A28" s="74" t="s">
        <v>77</v>
      </c>
      <c r="B28" s="74"/>
      <c r="C28" s="74"/>
      <c r="D28" s="74"/>
      <c r="E28" s="74"/>
      <c r="F28" s="166" t="s">
        <v>82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64" s="13" customFormat="1" ht="12">
      <c r="A29" s="74" t="s">
        <v>78</v>
      </c>
      <c r="B29" s="74"/>
      <c r="C29" s="74"/>
      <c r="D29" s="74"/>
      <c r="E29" s="74"/>
      <c r="F29" s="166" t="s">
        <v>81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75"/>
      <c r="BD29" s="75"/>
      <c r="BE29" s="75"/>
      <c r="BF29" s="75"/>
      <c r="BG29" s="75"/>
      <c r="BH29" s="75"/>
      <c r="BI29" s="75"/>
      <c r="BJ29" s="75"/>
      <c r="BK29" s="75"/>
      <c r="BL29" s="75"/>
    </row>
    <row r="30" spans="1:64" s="13" customFormat="1" ht="12">
      <c r="A30" s="74" t="s">
        <v>79</v>
      </c>
      <c r="B30" s="74"/>
      <c r="C30" s="74"/>
      <c r="D30" s="74"/>
      <c r="E30" s="74"/>
      <c r="F30" s="166" t="s">
        <v>80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75"/>
      <c r="BD30" s="75"/>
      <c r="BE30" s="75"/>
      <c r="BF30" s="75"/>
      <c r="BG30" s="75"/>
      <c r="BH30" s="75"/>
      <c r="BI30" s="75"/>
      <c r="BJ30" s="75"/>
      <c r="BK30" s="75"/>
      <c r="BL30" s="75"/>
    </row>
    <row r="31" spans="1:18" ht="1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6" ht="12">
      <c r="A32" s="7" t="s">
        <v>86</v>
      </c>
      <c r="B32" s="7"/>
      <c r="C32" s="7"/>
      <c r="F32" s="24"/>
    </row>
    <row r="35" spans="1:130" s="11" customFormat="1" ht="12">
      <c r="A35" s="159" t="s">
        <v>111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</row>
    <row r="37" spans="1:64" ht="12">
      <c r="A37" s="167" t="s">
        <v>91</v>
      </c>
      <c r="B37" s="167"/>
      <c r="C37" s="167"/>
      <c r="D37" s="167"/>
      <c r="E37" s="168" t="s">
        <v>85</v>
      </c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 t="s">
        <v>97</v>
      </c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 t="s">
        <v>98</v>
      </c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</row>
    <row r="38" spans="1:64" ht="12">
      <c r="A38" s="167" t="s">
        <v>92</v>
      </c>
      <c r="B38" s="167"/>
      <c r="C38" s="167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 t="s">
        <v>55</v>
      </c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 t="s">
        <v>55</v>
      </c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</row>
    <row r="39" spans="1:64" ht="12">
      <c r="A39" s="167"/>
      <c r="B39" s="167"/>
      <c r="C39" s="167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 t="s">
        <v>96</v>
      </c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 t="s">
        <v>96</v>
      </c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</row>
    <row r="40" spans="1:64" ht="12">
      <c r="A40" s="167"/>
      <c r="B40" s="167"/>
      <c r="C40" s="167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 t="s">
        <v>35</v>
      </c>
      <c r="Z40" s="168"/>
      <c r="AA40" s="168"/>
      <c r="AB40" s="168"/>
      <c r="AC40" s="168" t="s">
        <v>36</v>
      </c>
      <c r="AD40" s="168"/>
      <c r="AE40" s="168"/>
      <c r="AF40" s="168"/>
      <c r="AG40" s="168" t="s">
        <v>50</v>
      </c>
      <c r="AH40" s="168"/>
      <c r="AI40" s="168"/>
      <c r="AJ40" s="168"/>
      <c r="AK40" s="168" t="s">
        <v>39</v>
      </c>
      <c r="AL40" s="168"/>
      <c r="AM40" s="168"/>
      <c r="AN40" s="168"/>
      <c r="AO40" s="168" t="s">
        <v>99</v>
      </c>
      <c r="AP40" s="168"/>
      <c r="AQ40" s="168"/>
      <c r="AR40" s="168"/>
      <c r="AS40" s="168" t="s">
        <v>35</v>
      </c>
      <c r="AT40" s="168"/>
      <c r="AU40" s="168"/>
      <c r="AV40" s="168"/>
      <c r="AW40" s="168" t="s">
        <v>36</v>
      </c>
      <c r="AX40" s="168"/>
      <c r="AY40" s="168"/>
      <c r="AZ40" s="168"/>
      <c r="BA40" s="168" t="s">
        <v>50</v>
      </c>
      <c r="BB40" s="168"/>
      <c r="BC40" s="168"/>
      <c r="BD40" s="168"/>
      <c r="BE40" s="168" t="s">
        <v>39</v>
      </c>
      <c r="BF40" s="168"/>
      <c r="BG40" s="168"/>
      <c r="BH40" s="168"/>
      <c r="BI40" s="168" t="s">
        <v>99</v>
      </c>
      <c r="BJ40" s="168"/>
      <c r="BK40" s="168"/>
      <c r="BL40" s="168"/>
    </row>
    <row r="41" spans="1:64" ht="12">
      <c r="A41" s="167"/>
      <c r="B41" s="167"/>
      <c r="C41" s="167"/>
      <c r="D41" s="167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>
        <v>2020</v>
      </c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>
        <v>2020</v>
      </c>
      <c r="BJ41" s="168"/>
      <c r="BK41" s="168"/>
      <c r="BL41" s="168"/>
    </row>
    <row r="42" spans="1:64" ht="12" hidden="1">
      <c r="A42" s="167"/>
      <c r="B42" s="167"/>
      <c r="C42" s="167"/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</row>
    <row r="43" spans="1:64" ht="12">
      <c r="A43" s="74" t="s">
        <v>0</v>
      </c>
      <c r="B43" s="74"/>
      <c r="C43" s="74"/>
      <c r="D43" s="74"/>
      <c r="E43" s="74" t="s">
        <v>1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168">
        <v>3</v>
      </c>
      <c r="Z43" s="168"/>
      <c r="AA43" s="168"/>
      <c r="AB43" s="168"/>
      <c r="AC43" s="168">
        <v>4</v>
      </c>
      <c r="AD43" s="168"/>
      <c r="AE43" s="168"/>
      <c r="AF43" s="168"/>
      <c r="AG43" s="168">
        <v>5</v>
      </c>
      <c r="AH43" s="168"/>
      <c r="AI43" s="168"/>
      <c r="AJ43" s="168"/>
      <c r="AK43" s="168">
        <v>6</v>
      </c>
      <c r="AL43" s="168"/>
      <c r="AM43" s="168"/>
      <c r="AN43" s="168"/>
      <c r="AO43" s="168">
        <v>7</v>
      </c>
      <c r="AP43" s="168"/>
      <c r="AQ43" s="168"/>
      <c r="AR43" s="168"/>
      <c r="AS43" s="168">
        <v>8</v>
      </c>
      <c r="AT43" s="168"/>
      <c r="AU43" s="168"/>
      <c r="AV43" s="168"/>
      <c r="AW43" s="168">
        <v>9</v>
      </c>
      <c r="AX43" s="168"/>
      <c r="AY43" s="168"/>
      <c r="AZ43" s="168"/>
      <c r="BA43" s="168">
        <v>10</v>
      </c>
      <c r="BB43" s="168"/>
      <c r="BC43" s="168"/>
      <c r="BD43" s="168"/>
      <c r="BE43" s="168">
        <v>11</v>
      </c>
      <c r="BF43" s="168"/>
      <c r="BG43" s="168"/>
      <c r="BH43" s="168"/>
      <c r="BI43" s="168">
        <v>12</v>
      </c>
      <c r="BJ43" s="168"/>
      <c r="BK43" s="168"/>
      <c r="BL43" s="168"/>
    </row>
    <row r="44" spans="1:64" ht="60.75" customHeight="1">
      <c r="A44" s="74" t="s">
        <v>88</v>
      </c>
      <c r="B44" s="74"/>
      <c r="C44" s="74"/>
      <c r="D44" s="74"/>
      <c r="E44" s="165" t="s">
        <v>95</v>
      </c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80">
        <v>0</v>
      </c>
      <c r="Z44" s="180"/>
      <c r="AA44" s="180"/>
      <c r="AB44" s="180"/>
      <c r="AC44" s="180">
        <v>0</v>
      </c>
      <c r="AD44" s="180"/>
      <c r="AE44" s="180"/>
      <c r="AF44" s="180"/>
      <c r="AG44" s="180">
        <v>0</v>
      </c>
      <c r="AH44" s="180"/>
      <c r="AI44" s="180"/>
      <c r="AJ44" s="180"/>
      <c r="AK44" s="179">
        <v>1455</v>
      </c>
      <c r="AL44" s="179"/>
      <c r="AM44" s="179"/>
      <c r="AN44" s="179"/>
      <c r="AO44" s="179">
        <f>Y44+AC44+AG44+AK44</f>
        <v>1455</v>
      </c>
      <c r="AP44" s="179"/>
      <c r="AQ44" s="179"/>
      <c r="AR44" s="179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</row>
    <row r="45" spans="1:64" ht="29.25" customHeight="1">
      <c r="A45" s="74" t="s">
        <v>16</v>
      </c>
      <c r="B45" s="74"/>
      <c r="C45" s="74"/>
      <c r="D45" s="74"/>
      <c r="E45" s="165" t="s">
        <v>100</v>
      </c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80">
        <v>0</v>
      </c>
      <c r="Z45" s="180"/>
      <c r="AA45" s="180"/>
      <c r="AB45" s="180"/>
      <c r="AC45" s="180">
        <v>0</v>
      </c>
      <c r="AD45" s="180"/>
      <c r="AE45" s="180"/>
      <c r="AF45" s="180"/>
      <c r="AG45" s="180">
        <v>0</v>
      </c>
      <c r="AH45" s="180"/>
      <c r="AI45" s="180"/>
      <c r="AJ45" s="180"/>
      <c r="AK45" s="180">
        <v>0</v>
      </c>
      <c r="AL45" s="180"/>
      <c r="AM45" s="180"/>
      <c r="AN45" s="180"/>
      <c r="AO45" s="180">
        <f>Y45+AC45+AG45+AK45</f>
        <v>0</v>
      </c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</row>
    <row r="46" spans="1:6" ht="12">
      <c r="A46" s="7" t="s">
        <v>86</v>
      </c>
      <c r="B46" s="7"/>
      <c r="C46" s="7"/>
      <c r="F46" s="24"/>
    </row>
    <row r="47" spans="1:6" ht="12">
      <c r="A47" s="7"/>
      <c r="B47" s="7"/>
      <c r="C47" s="7"/>
      <c r="F47" s="24"/>
    </row>
    <row r="48" spans="1:6" ht="12">
      <c r="A48" s="7"/>
      <c r="B48" s="7"/>
      <c r="C48" s="7"/>
      <c r="F48" s="24"/>
    </row>
    <row r="49" spans="1:6" ht="12">
      <c r="A49" s="7"/>
      <c r="B49" s="7"/>
      <c r="C49" s="7"/>
      <c r="F49" s="24"/>
    </row>
    <row r="50" spans="1:6" ht="12">
      <c r="A50" s="7"/>
      <c r="B50" s="7"/>
      <c r="C50" s="7"/>
      <c r="F50" s="24"/>
    </row>
    <row r="52" spans="3:63" ht="1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</row>
    <row r="53" spans="3:63" ht="15">
      <c r="C53" s="135" t="s">
        <v>112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6" t="s">
        <v>113</v>
      </c>
      <c r="BB53" s="26"/>
      <c r="BC53" s="26"/>
      <c r="BD53" s="26"/>
      <c r="BE53" s="26"/>
      <c r="BF53" s="26"/>
      <c r="BG53" s="26"/>
      <c r="BH53" s="25"/>
      <c r="BI53" s="25"/>
      <c r="BJ53" s="25"/>
      <c r="BK53" s="25"/>
    </row>
  </sheetData>
  <sheetProtection/>
  <mergeCells count="264">
    <mergeCell ref="C53:Z53"/>
    <mergeCell ref="AO45:AR45"/>
    <mergeCell ref="AS45:AV45"/>
    <mergeCell ref="AW45:AZ45"/>
    <mergeCell ref="BA45:BD45"/>
    <mergeCell ref="BE45:BH45"/>
    <mergeCell ref="BI45:BL45"/>
    <mergeCell ref="A45:D45"/>
    <mergeCell ref="E45:X45"/>
    <mergeCell ref="Y45:AB45"/>
    <mergeCell ref="AC45:AF45"/>
    <mergeCell ref="AG45:AJ45"/>
    <mergeCell ref="AK45:AN45"/>
    <mergeCell ref="BI43:BL43"/>
    <mergeCell ref="AS44:AV44"/>
    <mergeCell ref="AW44:AZ44"/>
    <mergeCell ref="BA44:BD44"/>
    <mergeCell ref="BE44:BH44"/>
    <mergeCell ref="BI44:BL44"/>
    <mergeCell ref="BI41:BL41"/>
    <mergeCell ref="AS42:AV42"/>
    <mergeCell ref="AW42:AZ42"/>
    <mergeCell ref="BA42:BD42"/>
    <mergeCell ref="BE42:BH42"/>
    <mergeCell ref="BI42:BL42"/>
    <mergeCell ref="AS41:AV41"/>
    <mergeCell ref="AC41:AF41"/>
    <mergeCell ref="AG41:AJ41"/>
    <mergeCell ref="AK41:AN41"/>
    <mergeCell ref="AS38:BL38"/>
    <mergeCell ref="AS40:AV40"/>
    <mergeCell ref="AW40:AZ40"/>
    <mergeCell ref="BA40:BD40"/>
    <mergeCell ref="BE40:BH40"/>
    <mergeCell ref="BA41:BD41"/>
    <mergeCell ref="BE41:BH41"/>
    <mergeCell ref="A44:D44"/>
    <mergeCell ref="AI18:AM19"/>
    <mergeCell ref="AN18:AR19"/>
    <mergeCell ref="AS18:AW19"/>
    <mergeCell ref="AX18:BB19"/>
    <mergeCell ref="BC26:BL26"/>
    <mergeCell ref="BC27:BL27"/>
    <mergeCell ref="AO41:AR41"/>
    <mergeCell ref="Y42:AB42"/>
    <mergeCell ref="AC42:AF42"/>
    <mergeCell ref="AS16:AW17"/>
    <mergeCell ref="AX16:BB17"/>
    <mergeCell ref="BC16:BL17"/>
    <mergeCell ref="F17:AB17"/>
    <mergeCell ref="F16:AB16"/>
    <mergeCell ref="F19:AB19"/>
    <mergeCell ref="AC18:AH19"/>
    <mergeCell ref="F18:AB18"/>
    <mergeCell ref="BC28:BL28"/>
    <mergeCell ref="AW43:AZ43"/>
    <mergeCell ref="BA43:BD43"/>
    <mergeCell ref="BE43:BH43"/>
    <mergeCell ref="BC30:BL30"/>
    <mergeCell ref="AW41:AZ41"/>
    <mergeCell ref="BC29:BL29"/>
    <mergeCell ref="BI40:BL40"/>
    <mergeCell ref="AS39:BL39"/>
    <mergeCell ref="AS37:BL37"/>
    <mergeCell ref="BC9:BL9"/>
    <mergeCell ref="BC11:BL12"/>
    <mergeCell ref="BC14:BL15"/>
    <mergeCell ref="BC20:BL20"/>
    <mergeCell ref="BC21:BL21"/>
    <mergeCell ref="BC22:BL22"/>
    <mergeCell ref="BC10:BL10"/>
    <mergeCell ref="BC13:BL13"/>
    <mergeCell ref="BC18:BL19"/>
    <mergeCell ref="AX13:BB13"/>
    <mergeCell ref="AX28:BB28"/>
    <mergeCell ref="AX26:BB26"/>
    <mergeCell ref="AX23:BB23"/>
    <mergeCell ref="BC8:BL8"/>
    <mergeCell ref="BC4:BL4"/>
    <mergeCell ref="BC5:BL5"/>
    <mergeCell ref="BC7:BL7"/>
    <mergeCell ref="BC6:BL6"/>
    <mergeCell ref="BC23:BL23"/>
    <mergeCell ref="AS8:AW8"/>
    <mergeCell ref="AX8:BB8"/>
    <mergeCell ref="AX6:BB6"/>
    <mergeCell ref="AX7:BB7"/>
    <mergeCell ref="AX27:BB27"/>
    <mergeCell ref="AX29:BB29"/>
    <mergeCell ref="AX9:BB9"/>
    <mergeCell ref="AX11:BB12"/>
    <mergeCell ref="AX22:BB22"/>
    <mergeCell ref="AX10:BB10"/>
    <mergeCell ref="BC3:BL3"/>
    <mergeCell ref="AX4:BB4"/>
    <mergeCell ref="AS5:AW5"/>
    <mergeCell ref="AC3:BB3"/>
    <mergeCell ref="AN7:AR7"/>
    <mergeCell ref="AC7:AH7"/>
    <mergeCell ref="AX5:BB5"/>
    <mergeCell ref="AS7:AW7"/>
    <mergeCell ref="AS6:AW6"/>
    <mergeCell ref="AC4:AH4"/>
    <mergeCell ref="AS9:AW9"/>
    <mergeCell ref="AN11:AR12"/>
    <mergeCell ref="AI10:AM10"/>
    <mergeCell ref="AN10:AR10"/>
    <mergeCell ref="AS10:AW10"/>
    <mergeCell ref="AS11:AW12"/>
    <mergeCell ref="AI9:AM9"/>
    <mergeCell ref="AI11:AM12"/>
    <mergeCell ref="AS13:AW13"/>
    <mergeCell ref="AC16:AH17"/>
    <mergeCell ref="AI16:AM17"/>
    <mergeCell ref="AN16:AR17"/>
    <mergeCell ref="AC14:AH15"/>
    <mergeCell ref="AN14:AR15"/>
    <mergeCell ref="AS14:AW15"/>
    <mergeCell ref="AI14:AM15"/>
    <mergeCell ref="AI13:AM13"/>
    <mergeCell ref="AN13:AR13"/>
    <mergeCell ref="AC43:AF43"/>
    <mergeCell ref="AG43:AJ43"/>
    <mergeCell ref="AK43:AN43"/>
    <mergeCell ref="Y44:AB44"/>
    <mergeCell ref="AC44:AF44"/>
    <mergeCell ref="AG44:AJ44"/>
    <mergeCell ref="AK44:AN44"/>
    <mergeCell ref="AG40:AJ40"/>
    <mergeCell ref="AK40:AN40"/>
    <mergeCell ref="AO44:AR44"/>
    <mergeCell ref="AS43:AV43"/>
    <mergeCell ref="AO43:AR43"/>
    <mergeCell ref="AO42:AR42"/>
    <mergeCell ref="AO40:AR40"/>
    <mergeCell ref="AG42:AJ42"/>
    <mergeCell ref="AK42:AN42"/>
    <mergeCell ref="AC40:AF40"/>
    <mergeCell ref="AC29:AH29"/>
    <mergeCell ref="AI29:AM29"/>
    <mergeCell ref="Y39:AR39"/>
    <mergeCell ref="Y37:AR37"/>
    <mergeCell ref="AX30:BB30"/>
    <mergeCell ref="AC30:AH30"/>
    <mergeCell ref="AI30:AM30"/>
    <mergeCell ref="AN30:AR30"/>
    <mergeCell ref="AS30:AW30"/>
    <mergeCell ref="AN29:AR29"/>
    <mergeCell ref="AS29:AW29"/>
    <mergeCell ref="AC28:AH28"/>
    <mergeCell ref="AI28:AM28"/>
    <mergeCell ref="AN28:AR28"/>
    <mergeCell ref="AS28:AW28"/>
    <mergeCell ref="AC26:AH26"/>
    <mergeCell ref="AI26:AM26"/>
    <mergeCell ref="AN26:AR26"/>
    <mergeCell ref="AS26:AW26"/>
    <mergeCell ref="AC27:AH27"/>
    <mergeCell ref="AI27:AM27"/>
    <mergeCell ref="AN27:AR27"/>
    <mergeCell ref="AS27:AW27"/>
    <mergeCell ref="BC24:BL24"/>
    <mergeCell ref="AC25:AH25"/>
    <mergeCell ref="AI25:AM25"/>
    <mergeCell ref="AN25:AR25"/>
    <mergeCell ref="AS25:AW25"/>
    <mergeCell ref="BC25:BL25"/>
    <mergeCell ref="AX24:BB24"/>
    <mergeCell ref="AX25:BB25"/>
    <mergeCell ref="AC24:AH24"/>
    <mergeCell ref="AI24:AM24"/>
    <mergeCell ref="AI22:AM22"/>
    <mergeCell ref="AN22:AR22"/>
    <mergeCell ref="AS22:AW22"/>
    <mergeCell ref="AN24:AR24"/>
    <mergeCell ref="AS24:AW24"/>
    <mergeCell ref="AC23:AH23"/>
    <mergeCell ref="AI23:AM23"/>
    <mergeCell ref="AN23:AR23"/>
    <mergeCell ref="AS23:AW23"/>
    <mergeCell ref="AC22:AH22"/>
    <mergeCell ref="AX20:BB20"/>
    <mergeCell ref="AC21:AH21"/>
    <mergeCell ref="AI21:AM21"/>
    <mergeCell ref="AN21:AR21"/>
    <mergeCell ref="AS21:AW21"/>
    <mergeCell ref="AX21:BB21"/>
    <mergeCell ref="AC20:AH20"/>
    <mergeCell ref="AI20:AM20"/>
    <mergeCell ref="AN20:AR20"/>
    <mergeCell ref="AS20:AW20"/>
    <mergeCell ref="AX14:BB15"/>
    <mergeCell ref="A30:E30"/>
    <mergeCell ref="F30:AB30"/>
    <mergeCell ref="Y38:AR38"/>
    <mergeCell ref="A27:E27"/>
    <mergeCell ref="F27:AB27"/>
    <mergeCell ref="A24:E24"/>
    <mergeCell ref="A25:E25"/>
    <mergeCell ref="A37:D37"/>
    <mergeCell ref="A26:E26"/>
    <mergeCell ref="A16:E17"/>
    <mergeCell ref="A18:E19"/>
    <mergeCell ref="A9:E9"/>
    <mergeCell ref="A11:E12"/>
    <mergeCell ref="A10:E10"/>
    <mergeCell ref="A13:E13"/>
    <mergeCell ref="A14:E15"/>
    <mergeCell ref="AI5:AM5"/>
    <mergeCell ref="AI6:AM6"/>
    <mergeCell ref="AI7:AM7"/>
    <mergeCell ref="AN6:AR6"/>
    <mergeCell ref="F3:AB8"/>
    <mergeCell ref="AN8:AR8"/>
    <mergeCell ref="AC8:AH8"/>
    <mergeCell ref="AI8:AM8"/>
    <mergeCell ref="AC13:AH13"/>
    <mergeCell ref="AC5:AH5"/>
    <mergeCell ref="AC6:AH6"/>
    <mergeCell ref="F15:AB15"/>
    <mergeCell ref="F14:AB14"/>
    <mergeCell ref="AC9:AH9"/>
    <mergeCell ref="F12:AB12"/>
    <mergeCell ref="F13:AB13"/>
    <mergeCell ref="F9:AB9"/>
    <mergeCell ref="F10:AB10"/>
    <mergeCell ref="E37:X42"/>
    <mergeCell ref="A41:D41"/>
    <mergeCell ref="A29:E29"/>
    <mergeCell ref="F29:AB29"/>
    <mergeCell ref="A38:D38"/>
    <mergeCell ref="A39:D39"/>
    <mergeCell ref="Y40:AB40"/>
    <mergeCell ref="Y41:AB41"/>
    <mergeCell ref="A22:E22"/>
    <mergeCell ref="Y43:AB43"/>
    <mergeCell ref="A21:E21"/>
    <mergeCell ref="F25:AB25"/>
    <mergeCell ref="F24:AB24"/>
    <mergeCell ref="F23:AB23"/>
    <mergeCell ref="A28:E28"/>
    <mergeCell ref="A35:BL35"/>
    <mergeCell ref="F28:AB28"/>
    <mergeCell ref="A43:D43"/>
    <mergeCell ref="E44:X44"/>
    <mergeCell ref="E43:X43"/>
    <mergeCell ref="F20:AB20"/>
    <mergeCell ref="F22:AB22"/>
    <mergeCell ref="F26:AB26"/>
    <mergeCell ref="A40:D40"/>
    <mergeCell ref="A42:D42"/>
    <mergeCell ref="A20:E20"/>
    <mergeCell ref="F21:AB21"/>
    <mergeCell ref="A23:E23"/>
    <mergeCell ref="A1:BL1"/>
    <mergeCell ref="AC11:AH12"/>
    <mergeCell ref="AN9:AR9"/>
    <mergeCell ref="AN5:AR5"/>
    <mergeCell ref="AS4:AW4"/>
    <mergeCell ref="AI4:AM4"/>
    <mergeCell ref="F11:AB11"/>
    <mergeCell ref="AC10:AH10"/>
    <mergeCell ref="A3:E8"/>
    <mergeCell ref="AN4:AR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Абрамова Елена Анатольевна</cp:lastModifiedBy>
  <cp:lastPrinted>2019-12-04T05:26:07Z</cp:lastPrinted>
  <dcterms:created xsi:type="dcterms:W3CDTF">2004-06-16T07:44:42Z</dcterms:created>
  <dcterms:modified xsi:type="dcterms:W3CDTF">2019-12-04T05:27:56Z</dcterms:modified>
  <cp:category/>
  <cp:version/>
  <cp:contentType/>
  <cp:contentStatus/>
</cp:coreProperties>
</file>