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<sst xmlns="http://schemas.openxmlformats.org/spreadsheetml/2006/main" count="31" uniqueCount="20">
  <si>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</si>
  <si>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</si>
  <si>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</si>
  <si>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</si>
  <si>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</si>
  <si>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</si>
  <si>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</si>
  <si>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</si>
  <si>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</si>
  <si>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</si>
  <si>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</si>
  <si>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</si>
  <si>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</si>
  <si>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</si>
  <si>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</si>
  <si>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</si>
  <si>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</si>
  <si>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</si>
  <si>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</si>
  <si>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декабре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</si>
</sst>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B9" sqref="B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26177686</v>
      </c>
      <c r="C5" s="8">
        <f t="shared" si="0"/>
        <v>16152650</v>
      </c>
      <c r="D5" s="8">
        <f>D6+D9</f>
        <v>286506</v>
      </c>
      <c r="E5" s="8">
        <f t="shared" si="0"/>
        <v>3831401</v>
      </c>
      <c r="F5" s="8">
        <f t="shared" si="0"/>
        <v>528299</v>
      </c>
      <c r="G5" s="8">
        <f t="shared" si="0"/>
        <v>88995</v>
      </c>
      <c r="H5" s="8">
        <f t="shared" si="0"/>
        <v>0</v>
      </c>
      <c r="I5" s="8">
        <f t="shared" si="0"/>
        <v>503542</v>
      </c>
      <c r="J5" s="8">
        <f>J6+J9</f>
        <v>67792</v>
      </c>
      <c r="K5" s="8">
        <f>K9</f>
        <v>0</v>
      </c>
      <c r="L5" s="8">
        <f>L9</f>
        <v>2448</v>
      </c>
      <c r="M5" s="8">
        <f>M9</f>
        <v>0</v>
      </c>
      <c r="N5" s="8">
        <f>N9</f>
        <v>60308</v>
      </c>
      <c r="O5" s="9">
        <f>O6+O9</f>
        <v>47699627</v>
      </c>
    </row>
    <row r="6" spans="1:15" x14ac:dyDescent="0.25">
      <c r="A6" s="4" t="s">
        <v>12</v>
      </c>
      <c r="B6" s="22">
        <f t="shared" ref="B6:J6" si="1">B7+B8</f>
        <v>2799609</v>
      </c>
      <c r="C6" s="22">
        <f t="shared" si="1"/>
        <v>12046046</v>
      </c>
      <c r="D6" s="22">
        <f t="shared" si="1"/>
        <v>100020</v>
      </c>
      <c r="E6" s="22">
        <f t="shared" si="1"/>
        <v>3277584</v>
      </c>
      <c r="F6" s="22">
        <f t="shared" si="1"/>
        <v>389066</v>
      </c>
      <c r="G6" s="22">
        <f t="shared" si="1"/>
        <v>34586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18646911</v>
      </c>
    </row>
    <row r="7" spans="1:15" x14ac:dyDescent="0.25">
      <c r="A7" s="4" t="s">
        <v>13</v>
      </c>
      <c r="B7" s="11">
        <v>2743237</v>
      </c>
      <c r="C7" s="11">
        <v>11737796</v>
      </c>
      <c r="D7" s="12">
        <v>100020</v>
      </c>
      <c r="E7" s="23">
        <v>3277584</v>
      </c>
      <c r="F7" s="13">
        <v>389066</v>
      </c>
      <c r="G7" s="13">
        <v>25639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18273342</v>
      </c>
    </row>
    <row r="8" spans="1:15" x14ac:dyDescent="0.25">
      <c r="A8" s="4" t="s">
        <v>14</v>
      </c>
      <c r="B8" s="11">
        <v>56372</v>
      </c>
      <c r="C8" s="24">
        <v>308250</v>
      </c>
      <c r="D8" s="23">
        <v>0</v>
      </c>
      <c r="E8" s="23">
        <v>0</v>
      </c>
      <c r="F8" s="25">
        <v>0</v>
      </c>
      <c r="G8" s="25">
        <v>8947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373569</v>
      </c>
    </row>
    <row r="9" spans="1:15" ht="15.75" thickBot="1" x14ac:dyDescent="0.3">
      <c r="A9" s="5" t="s">
        <v>15</v>
      </c>
      <c r="B9" s="26">
        <v>23378077</v>
      </c>
      <c r="C9" s="26">
        <v>4106604</v>
      </c>
      <c r="D9" s="27">
        <v>186486</v>
      </c>
      <c r="E9" s="27">
        <v>553817</v>
      </c>
      <c r="F9" s="28">
        <v>139233</v>
      </c>
      <c r="G9" s="28">
        <v>54409</v>
      </c>
      <c r="H9" s="28"/>
      <c r="I9" s="28">
        <v>503542</v>
      </c>
      <c r="J9" s="28">
        <v>67792</v>
      </c>
      <c r="K9" s="28"/>
      <c r="L9" s="28">
        <v>2448</v>
      </c>
      <c r="M9" s="28">
        <v>0</v>
      </c>
      <c r="N9" s="28">
        <v>60308</v>
      </c>
      <c r="O9" s="15">
        <f>SUM(B9:N9)</f>
        <v>29052716</v>
      </c>
    </row>
    <row r="10" spans="1:15" ht="31.5" customHeight="1" thickBot="1" x14ac:dyDescent="0.3">
      <c r="A10" s="6" t="s">
        <v>16</v>
      </c>
      <c r="B10" s="16">
        <v>3338552</v>
      </c>
      <c r="C10" s="16">
        <v>2009666</v>
      </c>
      <c r="D10" s="29">
        <v>0</v>
      </c>
      <c r="E10" s="16">
        <v>772482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6120700</v>
      </c>
    </row>
    <row r="11" spans="1:15" ht="31.5" customHeight="1" thickBot="1" x14ac:dyDescent="0.3">
      <c r="A11" s="7" t="s">
        <v>17</v>
      </c>
      <c r="B11" s="20">
        <f t="shared" ref="B11:N11" si="2">B5+B10</f>
        <v>29516238</v>
      </c>
      <c r="C11" s="20">
        <f t="shared" si="2"/>
        <v>18162316</v>
      </c>
      <c r="D11" s="20">
        <f t="shared" si="2"/>
        <v>286506</v>
      </c>
      <c r="E11" s="20">
        <f t="shared" si="2"/>
        <v>4603883</v>
      </c>
      <c r="F11" s="20">
        <f t="shared" si="2"/>
        <v>528299</v>
      </c>
      <c r="G11" s="20">
        <f t="shared" si="2"/>
        <v>88995</v>
      </c>
      <c r="H11" s="20">
        <f t="shared" si="2"/>
        <v>0</v>
      </c>
      <c r="I11" s="20">
        <f t="shared" si="2"/>
        <v>503542</v>
      </c>
      <c r="J11" s="20">
        <f t="shared" si="2"/>
        <v>67792</v>
      </c>
      <c r="K11" s="20">
        <f t="shared" si="2"/>
        <v>0</v>
      </c>
      <c r="L11" s="20">
        <f>L5+L10</f>
        <v>2448</v>
      </c>
      <c r="M11" s="20">
        <f>M5+M10</f>
        <v>0</v>
      </c>
      <c r="N11" s="20">
        <f t="shared" si="2"/>
        <v>60308</v>
      </c>
      <c r="O11" s="21">
        <f>SUM(B11:N11)</f>
        <v>53820327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2017-01-18T13:35:01Z</dcterms:modified>
</cp:coreProperties>
</file>