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(потребит.)'!$A$1:$L$28</definedName>
  </definedNames>
  <calcPr fullCalcOnLoad="1" refMode="R1C1"/>
</workbook>
</file>

<file path=xl/sharedStrings.xml><?xml version="1.0" encoding="utf-8"?>
<sst xmlns="http://schemas.openxmlformats.org/spreadsheetml/2006/main" count="22" uniqueCount="18">
  <si>
    <t>Наименование</t>
  </si>
  <si>
    <t>от сетей ЗАО-ТФ "Ватт"</t>
  </si>
  <si>
    <t>от сетей МП г.о. Саранск "Горсвет"</t>
  </si>
  <si>
    <t>Итого</t>
  </si>
  <si>
    <t>ВН</t>
  </si>
  <si>
    <t>НН</t>
  </si>
  <si>
    <t>Население, в т.ч.</t>
  </si>
  <si>
    <t>городское</t>
  </si>
  <si>
    <t>сельское</t>
  </si>
  <si>
    <t>Прочие потребители</t>
  </si>
  <si>
    <t>СНII</t>
  </si>
  <si>
    <t>СНI</t>
  </si>
  <si>
    <t>Начальник отдела реализации электроэнергии</t>
  </si>
  <si>
    <t>Кальмагаева М.В.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</si>
  <si>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</si>
  <si>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</si>
  <si>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</si>
  <si>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кВт.ч. в ноябре 2011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</si>
</sst>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2" xfId="0" applyBorder="1" applyAlignment="1">
      <alignment horizontal="left" indent="1"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7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4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view="pageBreakPreview" zoomScaleSheetLayoutView="100" workbookViewId="0" topLeftCell="A1">
      <selection activeCell="D12" sqref="D12"/>
    </sheetView>
  </sheetViews>
  <sheetFormatPr defaultColWidth="9.00390625" defaultRowHeight="12.75"/>
  <cols>
    <col min="1" max="1" width="29.75390625" style="0" customWidth="1"/>
    <col min="2" max="2" width="6.125" style="0" customWidth="1"/>
    <col min="3" max="3" width="6.375" style="0" customWidth="1"/>
    <col min="4" max="4" width="11.25390625" style="0" customWidth="1"/>
    <col min="5" max="5" width="11.375" style="0" customWidth="1"/>
    <col min="6" max="6" width="6.875" style="0" customWidth="1"/>
    <col min="7" max="7" width="8.125" style="0" customWidth="1"/>
    <col min="8" max="8" width="7.75390625" style="0" customWidth="1"/>
    <col min="9" max="9" width="10.75390625" style="0" customWidth="1"/>
    <col min="10" max="10" width="12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38.25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" customFormat="1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39" t="s">
        <v>0</v>
      </c>
      <c r="B4" s="41" t="s">
        <v>1</v>
      </c>
      <c r="C4" s="41"/>
      <c r="D4" s="41"/>
      <c r="E4" s="41"/>
      <c r="F4" s="41" t="s">
        <v>2</v>
      </c>
      <c r="G4" s="41"/>
      <c r="H4" s="41"/>
      <c r="I4" s="41"/>
      <c r="J4" s="42" t="s">
        <v>3</v>
      </c>
    </row>
    <row r="5" spans="1:10" ht="13.5" thickBot="1">
      <c r="A5" s="40"/>
      <c r="B5" s="17" t="s">
        <v>4</v>
      </c>
      <c r="C5" s="17" t="s">
        <v>11</v>
      </c>
      <c r="D5" s="17" t="s">
        <v>10</v>
      </c>
      <c r="E5" s="17" t="s">
        <v>5</v>
      </c>
      <c r="F5" s="17" t="s">
        <v>4</v>
      </c>
      <c r="G5" s="17" t="s">
        <v>11</v>
      </c>
      <c r="H5" s="17" t="s">
        <v>10</v>
      </c>
      <c r="I5" s="17" t="s">
        <v>5</v>
      </c>
      <c r="J5" s="43"/>
    </row>
    <row r="6" spans="1:10" ht="13.5" customHeight="1">
      <c r="A6" s="20" t="s">
        <v>14</v>
      </c>
      <c r="B6" s="18"/>
      <c r="C6" s="18"/>
      <c r="D6" s="21">
        <f>D7+D10</f>
        <v>25059568</v>
      </c>
      <c r="E6" s="21">
        <f>E7+E10</f>
        <v>15091608</v>
      </c>
      <c r="F6" s="22"/>
      <c r="G6" s="22"/>
      <c r="H6" s="21">
        <f>H7+H10</f>
        <v>267401</v>
      </c>
      <c r="I6" s="21">
        <f>I7+I10</f>
        <v>3865830</v>
      </c>
      <c r="J6" s="23">
        <f>J7+J10</f>
        <v>44284407</v>
      </c>
    </row>
    <row r="7" spans="1:10" ht="12.75">
      <c r="A7" s="13" t="s">
        <v>6</v>
      </c>
      <c r="B7" s="2"/>
      <c r="C7" s="2"/>
      <c r="D7" s="5">
        <f>D8+D9</f>
        <v>2518545</v>
      </c>
      <c r="E7" s="5">
        <f>E8+E9</f>
        <v>11337686</v>
      </c>
      <c r="F7" s="5"/>
      <c r="G7" s="5"/>
      <c r="H7" s="5">
        <f>H8+H9</f>
        <v>200224</v>
      </c>
      <c r="I7" s="5">
        <f>I8+I9</f>
        <v>3468144</v>
      </c>
      <c r="J7" s="14">
        <f>J8+J9</f>
        <v>17524599</v>
      </c>
    </row>
    <row r="8" spans="1:15" ht="12.75">
      <c r="A8" s="15" t="s">
        <v>7</v>
      </c>
      <c r="B8" s="3"/>
      <c r="C8" s="3"/>
      <c r="D8" s="4">
        <v>2445721</v>
      </c>
      <c r="E8" s="4">
        <v>11153377</v>
      </c>
      <c r="F8" s="3"/>
      <c r="G8" s="3"/>
      <c r="H8" s="3">
        <v>200224</v>
      </c>
      <c r="I8" s="3">
        <v>3468144</v>
      </c>
      <c r="J8" s="14">
        <f>D8+E8+H8+I8</f>
        <v>17267466</v>
      </c>
      <c r="L8" s="7"/>
      <c r="N8" s="7"/>
      <c r="O8" s="7"/>
    </row>
    <row r="9" spans="1:15" ht="12.75">
      <c r="A9" s="15" t="s">
        <v>8</v>
      </c>
      <c r="B9" s="5"/>
      <c r="C9" s="5"/>
      <c r="D9" s="4">
        <v>72824</v>
      </c>
      <c r="E9" s="6">
        <v>184309</v>
      </c>
      <c r="F9" s="5"/>
      <c r="G9" s="5"/>
      <c r="H9" s="5">
        <v>0</v>
      </c>
      <c r="I9" s="5">
        <v>0</v>
      </c>
      <c r="J9" s="14">
        <f>D9+E9+H9+I9</f>
        <v>257133</v>
      </c>
      <c r="N9" s="7"/>
      <c r="O9" s="7"/>
    </row>
    <row r="10" spans="1:10" s="8" customFormat="1" ht="13.5" thickBot="1">
      <c r="A10" s="24" t="s">
        <v>9</v>
      </c>
      <c r="B10" s="25"/>
      <c r="C10" s="25"/>
      <c r="D10" s="26">
        <v>22541023</v>
      </c>
      <c r="E10" s="27">
        <v>3753922</v>
      </c>
      <c r="F10" s="25"/>
      <c r="G10" s="25"/>
      <c r="H10" s="25">
        <v>67177</v>
      </c>
      <c r="I10" s="25">
        <v>397686</v>
      </c>
      <c r="J10" s="16">
        <f>D10+E10+H10+I10</f>
        <v>26759808</v>
      </c>
    </row>
    <row r="11" spans="1:10" s="8" customFormat="1" ht="39.75" customHeight="1" thickBot="1">
      <c r="A11" s="33" t="s">
        <v>16</v>
      </c>
      <c r="B11" s="34"/>
      <c r="C11" s="34"/>
      <c r="D11" s="35">
        <v>6857809</v>
      </c>
      <c r="E11" s="35">
        <v>0</v>
      </c>
      <c r="F11" s="34"/>
      <c r="G11" s="34"/>
      <c r="H11" s="34">
        <v>0</v>
      </c>
      <c r="I11" s="36">
        <v>224449</v>
      </c>
      <c r="J11" s="37">
        <f>D11+E11+I11</f>
        <v>7082258</v>
      </c>
    </row>
    <row r="12" spans="1:10" s="8" customFormat="1" ht="26.25" thickBot="1">
      <c r="A12" s="28" t="s">
        <v>15</v>
      </c>
      <c r="B12" s="29"/>
      <c r="C12" s="29"/>
      <c r="D12" s="30">
        <f>D6+D11</f>
        <v>31917377</v>
      </c>
      <c r="E12" s="30">
        <f>E6+E11</f>
        <v>15091608</v>
      </c>
      <c r="F12" s="31"/>
      <c r="G12" s="31"/>
      <c r="H12" s="31">
        <f>H6+H11</f>
        <v>267401</v>
      </c>
      <c r="I12" s="31">
        <f>I6+I11</f>
        <v>4090279</v>
      </c>
      <c r="J12" s="32">
        <f>D12+E12+H12+I12</f>
        <v>51366665</v>
      </c>
    </row>
    <row r="13" ht="12.75">
      <c r="J13" s="1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2" t="s">
        <v>12</v>
      </c>
      <c r="B16" s="9"/>
      <c r="C16" s="9"/>
      <c r="D16" s="9"/>
      <c r="E16" s="9"/>
      <c r="F16" s="9"/>
      <c r="G16" s="9"/>
      <c r="H16" s="12" t="s">
        <v>13</v>
      </c>
      <c r="I16" s="9"/>
      <c r="J16" s="9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5">
    <mergeCell ref="A2:J2"/>
    <mergeCell ref="A4:A5"/>
    <mergeCell ref="B4:E4"/>
    <mergeCell ref="F4:I4"/>
    <mergeCell ref="J4:J5"/>
  </mergeCells>
  <printOptions/>
  <pageMargins left="0" right="0" top="0.5905511811023623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nina</cp:lastModifiedBy>
  <cp:lastPrinted>2011-12-08T13:54:56Z</cp:lastPrinted>
  <dcterms:created xsi:type="dcterms:W3CDTF">2010-09-08T05:48:31Z</dcterms:created>
  <dcterms:modified xsi:type="dcterms:W3CDTF">2011-12-08T13:55:03Z</dcterms:modified>
  <cp:category/>
  <cp:version/>
  <cp:contentType/>
  <cp:contentStatus/>
</cp:coreProperties>
</file>