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Лист1" sheetId="1" r:id="rId1"/>
  </sheets>
  <definedNames>
    <definedName name="_xlnm.Print_Area" localSheetId="0">'Лист1'!$A$1:$D$121</definedName>
  </definedNames>
  <calcPr fullCalcOnLoad="1"/>
</workbook>
</file>

<file path=xl/sharedStrings.xml><?xml version="1.0" encoding="utf-8"?>
<sst xmlns="http://schemas.openxmlformats.org/spreadsheetml/2006/main" count="123" uniqueCount="33">
  <si>
    <t>№ п/п</t>
  </si>
  <si>
    <t>Бюджетные потребители</t>
  </si>
  <si>
    <t>Прочие потребители</t>
  </si>
  <si>
    <t>В том числе:</t>
  </si>
  <si>
    <t>СН 11</t>
  </si>
  <si>
    <t>НН</t>
  </si>
  <si>
    <t>М.В. Кальмагаева</t>
  </si>
  <si>
    <t xml:space="preserve">Группы потребителей электроэнергии   </t>
  </si>
  <si>
    <t>Начальник отдела реализации электроэнергии                                                      ООО «Ватт-Электросбыт»</t>
  </si>
  <si>
    <t>Наименование</t>
  </si>
  <si>
    <t>ЗАО-ТФ "Ватт"</t>
  </si>
  <si>
    <t>МП г. о. Саранск "Горсвет"</t>
  </si>
  <si>
    <t>сбытовая надбавка гарантирующего поставщика</t>
  </si>
  <si>
    <t>инфраструктурные платежи</t>
  </si>
  <si>
    <t>от 7001 и выше, в том числе:</t>
  </si>
  <si>
    <t>от 6501 до 7000 часов, в том числе:</t>
  </si>
  <si>
    <t>от 6001 до 6500 часов, в том числе:</t>
  </si>
  <si>
    <t>от 5501 до 6000 часов, в том числе:</t>
  </si>
  <si>
    <t>от 5001 до 5500 часов, в том числе:</t>
  </si>
  <si>
    <t>от 4501 до 5000 часов, в том числе:</t>
  </si>
  <si>
    <t xml:space="preserve"> менее 4500 часов, в том числе:</t>
  </si>
  <si>
    <t>1.1</t>
  </si>
  <si>
    <t>1.2</t>
  </si>
  <si>
    <t>1.3</t>
  </si>
  <si>
    <t>средневзвешенная цена электрической энергии (мощности)</t>
  </si>
  <si>
    <t xml:space="preserve">ПРОГНОЗНЫЕ свободные (нерегулируемые) цены (без НДС), руб./кВт.ч </t>
  </si>
  <si>
    <t>тариф на услуги по передаче электрической энергии</t>
  </si>
  <si>
    <t>ПРОГНОЗНЫЕ свободные (нерегулируемые) цены на покупку потерь, в том числе:</t>
  </si>
  <si>
    <t>тариф на услуги по оперативно-диспетчерскому управлению</t>
  </si>
  <si>
    <t>тариф на услуги по организации оптовой торговли электрической энергией, мощностью</t>
  </si>
  <si>
    <t>плата за комплексную услугу по расчету требований и обязательств участников оптового рынка</t>
  </si>
  <si>
    <t>ПРОГНОЗНЫЕ свободные (нерегулируемые) цены для расчетов с потребителями                                                                        ООО «Ватт-Электросбыт» в рамках предельных уровней нерегулируемых цен на Апрель 2011 г.</t>
  </si>
  <si>
    <t>ПРОГНОЗНЫЕ свободные (нерегулируемые) цены для организаций, оказывающих услуги по передаче эл.энергии, приобретающие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 ООО "Ватт-Электросбыт"  на Апрель 2011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</si>
</sst>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0"/>
    <numFmt numFmtId="170" formatCode="0.00000"/>
    <numFmt numFmtId="171" formatCode="#,##0.00000"/>
    <numFmt numFmtId="172" formatCode="0.0"/>
    <numFmt numFmtId="173" formatCode="0.0000"/>
    <numFmt numFmtId="174" formatCode="0.000000"/>
    <numFmt numFmtId="175" formatCode="0.0000000"/>
    <numFmt numFmtId="176" formatCode="#,##0.000000"/>
  </numFmts>
  <fonts count="16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b/>
      <sz val="15"/>
      <name val="Arial Cyr"/>
      <family val="0"/>
    </font>
    <font>
      <b/>
      <sz val="15"/>
      <name val="Arial"/>
      <family val="0"/>
    </font>
    <font>
      <sz val="15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Times New Roman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0" borderId="1" xfId="0" applyFont="1" applyBorder="1" applyAlignment="1">
      <alignment vertical="top"/>
    </xf>
    <xf numFmtId="4" fontId="10" fillId="0" borderId="0" xfId="0" applyNumberFormat="1" applyFont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169" fontId="12" fillId="0" borderId="1" xfId="0" applyNumberFormat="1" applyFont="1" applyFill="1" applyBorder="1" applyAlignment="1">
      <alignment vertical="center"/>
    </xf>
    <xf numFmtId="169" fontId="12" fillId="0" borderId="3" xfId="0" applyNumberFormat="1" applyFont="1" applyFill="1" applyBorder="1" applyAlignment="1">
      <alignment vertical="center"/>
    </xf>
    <xf numFmtId="169" fontId="12" fillId="0" borderId="4" xfId="0" applyNumberFormat="1" applyFont="1" applyBorder="1" applyAlignment="1">
      <alignment vertical="center"/>
    </xf>
    <xf numFmtId="169" fontId="12" fillId="0" borderId="5" xfId="0" applyNumberFormat="1" applyFont="1" applyBorder="1" applyAlignment="1">
      <alignment vertical="center"/>
    </xf>
    <xf numFmtId="174" fontId="0" fillId="0" borderId="0" xfId="0" applyNumberFormat="1" applyBorder="1" applyAlignment="1">
      <alignment/>
    </xf>
    <xf numFmtId="174" fontId="0" fillId="0" borderId="0" xfId="0" applyNumberFormat="1" applyFill="1" applyBorder="1" applyAlignment="1">
      <alignment/>
    </xf>
    <xf numFmtId="0" fontId="4" fillId="0" borderId="1" xfId="0" applyFont="1" applyBorder="1" applyAlignment="1">
      <alignment horizontal="left" vertical="top" indent="1"/>
    </xf>
    <xf numFmtId="0" fontId="14" fillId="0" borderId="1" xfId="0" applyFont="1" applyBorder="1" applyAlignment="1">
      <alignment vertical="top"/>
    </xf>
    <xf numFmtId="174" fontId="10" fillId="0" borderId="1" xfId="0" applyNumberFormat="1" applyFont="1" applyBorder="1" applyAlignment="1">
      <alignment/>
    </xf>
    <xf numFmtId="174" fontId="10" fillId="0" borderId="5" xfId="0" applyNumberFormat="1" applyFont="1" applyBorder="1" applyAlignment="1">
      <alignment/>
    </xf>
    <xf numFmtId="0" fontId="5" fillId="0" borderId="3" xfId="0" applyFont="1" applyBorder="1" applyAlignment="1">
      <alignment vertical="top"/>
    </xf>
    <xf numFmtId="0" fontId="14" fillId="0" borderId="6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indent="1"/>
    </xf>
    <xf numFmtId="174" fontId="0" fillId="0" borderId="0" xfId="0" applyNumberFormat="1" applyBorder="1" applyAlignment="1">
      <alignment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170" fontId="11" fillId="0" borderId="8" xfId="0" applyNumberFormat="1" applyFont="1" applyFill="1" applyBorder="1" applyAlignment="1">
      <alignment horizontal="center" vertical="center"/>
    </xf>
    <xf numFmtId="170" fontId="11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 indent="1"/>
    </xf>
    <xf numFmtId="0" fontId="4" fillId="0" borderId="11" xfId="0" applyFont="1" applyFill="1" applyBorder="1" applyAlignment="1">
      <alignment horizontal="left" vertical="top" wrapText="1" indent="1"/>
    </xf>
    <xf numFmtId="176" fontId="12" fillId="0" borderId="1" xfId="0" applyNumberFormat="1" applyFont="1" applyFill="1" applyBorder="1" applyAlignment="1">
      <alignment/>
    </xf>
    <xf numFmtId="176" fontId="12" fillId="0" borderId="5" xfId="0" applyNumberFormat="1" applyFont="1" applyFill="1" applyBorder="1" applyAlignment="1">
      <alignment/>
    </xf>
    <xf numFmtId="176" fontId="12" fillId="0" borderId="11" xfId="0" applyNumberFormat="1" applyFont="1" applyFill="1" applyBorder="1" applyAlignment="1">
      <alignment/>
    </xf>
    <xf numFmtId="176" fontId="12" fillId="0" borderId="12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176" fontId="11" fillId="0" borderId="6" xfId="0" applyNumberFormat="1" applyFont="1" applyFill="1" applyBorder="1" applyAlignment="1">
      <alignment/>
    </xf>
    <xf numFmtId="176" fontId="11" fillId="0" borderId="15" xfId="0" applyNumberFormat="1" applyFont="1" applyFill="1" applyBorder="1" applyAlignment="1">
      <alignment/>
    </xf>
    <xf numFmtId="174" fontId="15" fillId="0" borderId="1" xfId="0" applyNumberFormat="1" applyFont="1" applyBorder="1" applyAlignment="1">
      <alignment/>
    </xf>
    <xf numFmtId="174" fontId="15" fillId="0" borderId="5" xfId="0" applyNumberFormat="1" applyFont="1" applyBorder="1" applyAlignment="1">
      <alignment/>
    </xf>
    <xf numFmtId="174" fontId="15" fillId="0" borderId="6" xfId="0" applyNumberFormat="1" applyFont="1" applyBorder="1" applyAlignment="1">
      <alignment/>
    </xf>
    <xf numFmtId="174" fontId="15" fillId="0" borderId="11" xfId="0" applyNumberFormat="1" applyFont="1" applyBorder="1" applyAlignment="1">
      <alignment/>
    </xf>
    <xf numFmtId="174" fontId="15" fillId="0" borderId="12" xfId="0" applyNumberFormat="1" applyFont="1" applyBorder="1" applyAlignment="1">
      <alignment/>
    </xf>
    <xf numFmtId="0" fontId="4" fillId="0" borderId="1" xfId="0" applyFont="1" applyBorder="1" applyAlignment="1">
      <alignment horizontal="left" wrapText="1" indent="1"/>
    </xf>
    <xf numFmtId="0" fontId="4" fillId="0" borderId="11" xfId="0" applyFont="1" applyBorder="1" applyAlignment="1">
      <alignment horizontal="left" wrapText="1" indent="1"/>
    </xf>
    <xf numFmtId="174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Z121"/>
  <sheetViews>
    <sheetView tabSelected="1" view="pageBreakPreview" zoomScaleSheetLayoutView="100" workbookViewId="0" topLeftCell="A100">
      <selection activeCell="A112" sqref="A112"/>
    </sheetView>
  </sheetViews>
  <sheetFormatPr defaultColWidth="9.00390625" defaultRowHeight="12.75"/>
  <cols>
    <col min="2" max="2" width="56.125" style="0" customWidth="1"/>
    <col min="3" max="3" width="16.25390625" style="0" customWidth="1"/>
    <col min="4" max="4" width="15.125" style="0" customWidth="1"/>
    <col min="5" max="5" width="10.625" style="0" customWidth="1"/>
  </cols>
  <sheetData>
    <row r="3" spans="1:4" ht="12.75" customHeight="1">
      <c r="A3" s="57" t="s">
        <v>31</v>
      </c>
      <c r="B3" s="57"/>
      <c r="C3" s="57"/>
      <c r="D3" s="57"/>
    </row>
    <row r="4" spans="1:4" ht="11.25" customHeight="1">
      <c r="A4" s="57"/>
      <c r="B4" s="57"/>
      <c r="C4" s="57"/>
      <c r="D4" s="57"/>
    </row>
    <row r="5" ht="13.5" thickBot="1">
      <c r="A5" s="1"/>
    </row>
    <row r="6" spans="1:4" ht="60.75" customHeight="1" thickBot="1">
      <c r="A6" s="60" t="s">
        <v>0</v>
      </c>
      <c r="B6" s="58" t="s">
        <v>7</v>
      </c>
      <c r="C6" s="62" t="s">
        <v>25</v>
      </c>
      <c r="D6" s="63"/>
    </row>
    <row r="7" spans="1:4" s="9" customFormat="1" ht="19.5" customHeight="1" thickBot="1">
      <c r="A7" s="61"/>
      <c r="B7" s="59"/>
      <c r="C7" s="10" t="s">
        <v>4</v>
      </c>
      <c r="D7" s="11" t="s">
        <v>5</v>
      </c>
    </row>
    <row r="8" spans="1:5" ht="14.25">
      <c r="A8" s="64">
        <v>1</v>
      </c>
      <c r="B8" s="24" t="s">
        <v>1</v>
      </c>
      <c r="C8" s="15"/>
      <c r="D8" s="16"/>
      <c r="E8" s="13"/>
    </row>
    <row r="9" spans="1:5" ht="12.75">
      <c r="A9" s="65"/>
      <c r="B9" s="8" t="s">
        <v>3</v>
      </c>
      <c r="C9" s="14"/>
      <c r="D9" s="17"/>
      <c r="E9" s="13"/>
    </row>
    <row r="10" spans="1:8" ht="12.75">
      <c r="A10" s="65"/>
      <c r="B10" s="21" t="s">
        <v>14</v>
      </c>
      <c r="C10" s="22">
        <f>C11+C12+C13+C14+C15+C16</f>
        <v>3.5503729999999996</v>
      </c>
      <c r="D10" s="22">
        <f>D11+D12+D13+D14+D15+D16</f>
        <v>3.649273</v>
      </c>
      <c r="E10" s="18"/>
      <c r="F10" s="18"/>
      <c r="G10" s="55"/>
      <c r="H10" s="55"/>
    </row>
    <row r="11" spans="1:6" ht="12.75">
      <c r="A11" s="65"/>
      <c r="B11" s="20" t="s">
        <v>24</v>
      </c>
      <c r="C11" s="48">
        <v>1.59141</v>
      </c>
      <c r="D11" s="48">
        <v>1.59141</v>
      </c>
      <c r="E11" s="18"/>
      <c r="F11" s="18"/>
    </row>
    <row r="12" spans="1:6" ht="12.75">
      <c r="A12" s="65"/>
      <c r="B12" s="20" t="s">
        <v>12</v>
      </c>
      <c r="C12" s="48">
        <v>0.043</v>
      </c>
      <c r="D12" s="49">
        <v>0.043</v>
      </c>
      <c r="E12" s="18"/>
      <c r="F12" s="18"/>
    </row>
    <row r="13" spans="1:6" ht="12.75">
      <c r="A13" s="65"/>
      <c r="B13" s="20" t="s">
        <v>26</v>
      </c>
      <c r="C13" s="48">
        <v>1.91285</v>
      </c>
      <c r="D13" s="49">
        <v>2.01175</v>
      </c>
      <c r="E13" s="18"/>
      <c r="F13" s="18"/>
    </row>
    <row r="14" spans="1:6" ht="12.75">
      <c r="A14" s="65"/>
      <c r="B14" s="20" t="s">
        <v>28</v>
      </c>
      <c r="C14" s="48">
        <v>0.002178</v>
      </c>
      <c r="D14" s="49">
        <v>0.002178</v>
      </c>
      <c r="E14" s="18"/>
      <c r="F14" s="18"/>
    </row>
    <row r="15" spans="1:6" ht="24">
      <c r="A15" s="65"/>
      <c r="B15" s="53" t="s">
        <v>29</v>
      </c>
      <c r="C15" s="48">
        <v>0.000696</v>
      </c>
      <c r="D15" s="49">
        <v>0.000696</v>
      </c>
      <c r="E15" s="18"/>
      <c r="F15" s="18"/>
    </row>
    <row r="16" spans="1:6" ht="24">
      <c r="A16" s="65"/>
      <c r="B16" s="53" t="s">
        <v>30</v>
      </c>
      <c r="C16" s="48">
        <v>0.000239</v>
      </c>
      <c r="D16" s="49">
        <v>0.000239</v>
      </c>
      <c r="E16" s="18"/>
      <c r="F16" s="18"/>
    </row>
    <row r="17" spans="1:6" ht="12.75">
      <c r="A17" s="65"/>
      <c r="B17" s="21" t="s">
        <v>15</v>
      </c>
      <c r="C17" s="22">
        <f>C18+C19+C20+C21+C22+C23</f>
        <v>3.6069829999999996</v>
      </c>
      <c r="D17" s="22">
        <f>D18+D19+D20+D21+D22+D23</f>
        <v>3.705883</v>
      </c>
      <c r="E17" s="18"/>
      <c r="F17" s="18"/>
    </row>
    <row r="18" spans="1:6" ht="12.75">
      <c r="A18" s="65"/>
      <c r="B18" s="20" t="s">
        <v>24</v>
      </c>
      <c r="C18" s="48">
        <v>1.64802</v>
      </c>
      <c r="D18" s="48">
        <v>1.64802</v>
      </c>
      <c r="E18" s="18"/>
      <c r="F18" s="18"/>
    </row>
    <row r="19" spans="1:6" ht="12.75">
      <c r="A19" s="65"/>
      <c r="B19" s="20" t="s">
        <v>12</v>
      </c>
      <c r="C19" s="48">
        <v>0.043</v>
      </c>
      <c r="D19" s="49">
        <v>0.043</v>
      </c>
      <c r="E19" s="18"/>
      <c r="F19" s="18"/>
    </row>
    <row r="20" spans="1:6" ht="12.75">
      <c r="A20" s="65"/>
      <c r="B20" s="20" t="s">
        <v>26</v>
      </c>
      <c r="C20" s="48">
        <v>1.91285</v>
      </c>
      <c r="D20" s="49">
        <v>2.01175</v>
      </c>
      <c r="E20" s="18"/>
      <c r="F20" s="18"/>
    </row>
    <row r="21" spans="1:6" ht="12.75">
      <c r="A21" s="65"/>
      <c r="B21" s="20" t="s">
        <v>28</v>
      </c>
      <c r="C21" s="48">
        <v>0.002178</v>
      </c>
      <c r="D21" s="49">
        <v>0.002178</v>
      </c>
      <c r="E21" s="18"/>
      <c r="F21" s="18"/>
    </row>
    <row r="22" spans="1:6" ht="24">
      <c r="A22" s="65"/>
      <c r="B22" s="53" t="s">
        <v>29</v>
      </c>
      <c r="C22" s="48">
        <v>0.000696</v>
      </c>
      <c r="D22" s="49">
        <v>0.000696</v>
      </c>
      <c r="E22" s="18"/>
      <c r="F22" s="18"/>
    </row>
    <row r="23" spans="1:6" ht="24">
      <c r="A23" s="65"/>
      <c r="B23" s="53" t="s">
        <v>30</v>
      </c>
      <c r="C23" s="48">
        <v>0.000239</v>
      </c>
      <c r="D23" s="49">
        <v>0.000239</v>
      </c>
      <c r="E23" s="18"/>
      <c r="F23" s="18"/>
    </row>
    <row r="24" spans="1:6" ht="12.75">
      <c r="A24" s="65"/>
      <c r="B24" s="21" t="s">
        <v>16</v>
      </c>
      <c r="C24" s="22">
        <f>C25+C26+C27+C28+C29+C30</f>
        <v>3.652273</v>
      </c>
      <c r="D24" s="22">
        <f>D25+D26+D27+D28+D29+D30</f>
        <v>3.751173</v>
      </c>
      <c r="E24" s="18"/>
      <c r="F24" s="18"/>
    </row>
    <row r="25" spans="1:6" ht="12.75">
      <c r="A25" s="65"/>
      <c r="B25" s="20" t="s">
        <v>24</v>
      </c>
      <c r="C25" s="48">
        <v>1.69331</v>
      </c>
      <c r="D25" s="48">
        <v>1.69331</v>
      </c>
      <c r="E25" s="18"/>
      <c r="F25" s="18"/>
    </row>
    <row r="26" spans="1:6" ht="12.75">
      <c r="A26" s="65"/>
      <c r="B26" s="20" t="s">
        <v>12</v>
      </c>
      <c r="C26" s="48">
        <v>0.043</v>
      </c>
      <c r="D26" s="49">
        <v>0.043</v>
      </c>
      <c r="E26" s="18"/>
      <c r="F26" s="18"/>
    </row>
    <row r="27" spans="1:6" ht="12.75">
      <c r="A27" s="65"/>
      <c r="B27" s="20" t="s">
        <v>26</v>
      </c>
      <c r="C27" s="48">
        <v>1.91285</v>
      </c>
      <c r="D27" s="49">
        <v>2.01175</v>
      </c>
      <c r="E27" s="18"/>
      <c r="F27" s="18"/>
    </row>
    <row r="28" spans="1:6" ht="12.75">
      <c r="A28" s="65"/>
      <c r="B28" s="20" t="s">
        <v>28</v>
      </c>
      <c r="C28" s="48">
        <v>0.002178</v>
      </c>
      <c r="D28" s="49">
        <v>0.002178</v>
      </c>
      <c r="E28" s="18"/>
      <c r="F28" s="18"/>
    </row>
    <row r="29" spans="1:6" ht="24">
      <c r="A29" s="65"/>
      <c r="B29" s="53" t="s">
        <v>29</v>
      </c>
      <c r="C29" s="48">
        <v>0.000696</v>
      </c>
      <c r="D29" s="49">
        <v>0.000696</v>
      </c>
      <c r="E29" s="18"/>
      <c r="F29" s="18"/>
    </row>
    <row r="30" spans="1:6" ht="24">
      <c r="A30" s="65"/>
      <c r="B30" s="53" t="s">
        <v>30</v>
      </c>
      <c r="C30" s="48">
        <v>0.000239</v>
      </c>
      <c r="D30" s="49">
        <v>0.000239</v>
      </c>
      <c r="E30" s="18"/>
      <c r="F30" s="18"/>
    </row>
    <row r="31" spans="1:6" ht="12.75">
      <c r="A31" s="65"/>
      <c r="B31" s="21" t="s">
        <v>17</v>
      </c>
      <c r="C31" s="22">
        <f>C32+C33+C34+C35+C36+C37</f>
        <v>3.705443</v>
      </c>
      <c r="D31" s="22">
        <f>D32+D33+D34+D35+D36+D37</f>
        <v>3.8043430000000003</v>
      </c>
      <c r="E31" s="18"/>
      <c r="F31" s="18"/>
    </row>
    <row r="32" spans="1:6" ht="12.75">
      <c r="A32" s="65"/>
      <c r="B32" s="20" t="s">
        <v>24</v>
      </c>
      <c r="C32" s="48">
        <v>1.74648</v>
      </c>
      <c r="D32" s="48">
        <v>1.74648</v>
      </c>
      <c r="E32" s="18"/>
      <c r="F32" s="18"/>
    </row>
    <row r="33" spans="1:6" ht="12.75">
      <c r="A33" s="65"/>
      <c r="B33" s="20" t="s">
        <v>12</v>
      </c>
      <c r="C33" s="48">
        <v>0.043</v>
      </c>
      <c r="D33" s="49">
        <v>0.043</v>
      </c>
      <c r="E33" s="18"/>
      <c r="F33" s="18"/>
    </row>
    <row r="34" spans="1:6" ht="12.75">
      <c r="A34" s="65"/>
      <c r="B34" s="20" t="s">
        <v>26</v>
      </c>
      <c r="C34" s="48">
        <v>1.91285</v>
      </c>
      <c r="D34" s="49">
        <v>2.01175</v>
      </c>
      <c r="E34" s="18"/>
      <c r="F34" s="18"/>
    </row>
    <row r="35" spans="1:6" ht="12.75">
      <c r="A35" s="65"/>
      <c r="B35" s="20" t="s">
        <v>28</v>
      </c>
      <c r="C35" s="48">
        <v>0.002178</v>
      </c>
      <c r="D35" s="49">
        <v>0.002178</v>
      </c>
      <c r="E35" s="18"/>
      <c r="F35" s="18"/>
    </row>
    <row r="36" spans="1:6" ht="24">
      <c r="A36" s="65"/>
      <c r="B36" s="53" t="s">
        <v>29</v>
      </c>
      <c r="C36" s="48">
        <v>0.000696</v>
      </c>
      <c r="D36" s="49">
        <v>0.000696</v>
      </c>
      <c r="E36" s="18"/>
      <c r="F36" s="18"/>
    </row>
    <row r="37" spans="1:6" ht="24">
      <c r="A37" s="65"/>
      <c r="B37" s="53" t="s">
        <v>30</v>
      </c>
      <c r="C37" s="48">
        <v>0.000239</v>
      </c>
      <c r="D37" s="49">
        <v>0.000239</v>
      </c>
      <c r="E37" s="18"/>
      <c r="F37" s="18"/>
    </row>
    <row r="38" spans="1:6" ht="12.75">
      <c r="A38" s="65"/>
      <c r="B38" s="21" t="s">
        <v>18</v>
      </c>
      <c r="C38" s="22">
        <f>C39+C40+C41+C42+C43+C44</f>
        <v>3.768733</v>
      </c>
      <c r="D38" s="22">
        <f>D39+D40+D41+D42+D43+D44</f>
        <v>3.867633</v>
      </c>
      <c r="E38" s="18"/>
      <c r="F38" s="18"/>
    </row>
    <row r="39" spans="1:6" ht="12.75">
      <c r="A39" s="65"/>
      <c r="B39" s="20" t="s">
        <v>24</v>
      </c>
      <c r="C39" s="48">
        <v>1.80977</v>
      </c>
      <c r="D39" s="48">
        <v>1.80977</v>
      </c>
      <c r="E39" s="18"/>
      <c r="F39" s="18"/>
    </row>
    <row r="40" spans="1:6" ht="12.75">
      <c r="A40" s="65"/>
      <c r="B40" s="20" t="s">
        <v>12</v>
      </c>
      <c r="C40" s="48">
        <v>0.043</v>
      </c>
      <c r="D40" s="49">
        <v>0.043</v>
      </c>
      <c r="E40" s="18"/>
      <c r="F40" s="18"/>
    </row>
    <row r="41" spans="1:6" ht="12.75">
      <c r="A41" s="65"/>
      <c r="B41" s="20" t="s">
        <v>26</v>
      </c>
      <c r="C41" s="48">
        <v>1.91285</v>
      </c>
      <c r="D41" s="49">
        <v>2.01175</v>
      </c>
      <c r="E41" s="18"/>
      <c r="F41" s="18"/>
    </row>
    <row r="42" spans="1:6" ht="12.75">
      <c r="A42" s="65"/>
      <c r="B42" s="20" t="s">
        <v>28</v>
      </c>
      <c r="C42" s="48">
        <v>0.002178</v>
      </c>
      <c r="D42" s="49">
        <v>0.002178</v>
      </c>
      <c r="E42" s="18"/>
      <c r="F42" s="18"/>
    </row>
    <row r="43" spans="1:6" ht="24">
      <c r="A43" s="65"/>
      <c r="B43" s="53" t="s">
        <v>29</v>
      </c>
      <c r="C43" s="48">
        <v>0.000696</v>
      </c>
      <c r="D43" s="49">
        <v>0.000696</v>
      </c>
      <c r="E43" s="18"/>
      <c r="F43" s="18"/>
    </row>
    <row r="44" spans="1:6" ht="24">
      <c r="A44" s="65"/>
      <c r="B44" s="53" t="s">
        <v>30</v>
      </c>
      <c r="C44" s="48">
        <v>0.000239</v>
      </c>
      <c r="D44" s="49">
        <v>0.000239</v>
      </c>
      <c r="E44" s="18"/>
      <c r="F44" s="18"/>
    </row>
    <row r="45" spans="1:6" ht="12.75">
      <c r="A45" s="65"/>
      <c r="B45" s="21" t="s">
        <v>19</v>
      </c>
      <c r="C45" s="22">
        <f>C46+C47+C48+C49+C50+C51</f>
        <v>3.845353</v>
      </c>
      <c r="D45" s="22">
        <f>D46+D47+D48+D49+D50+D51</f>
        <v>3.944253</v>
      </c>
      <c r="E45" s="18"/>
      <c r="F45" s="18"/>
    </row>
    <row r="46" spans="1:6" ht="12.75">
      <c r="A46" s="65"/>
      <c r="B46" s="20" t="s">
        <v>24</v>
      </c>
      <c r="C46" s="48">
        <v>1.88639</v>
      </c>
      <c r="D46" s="48">
        <v>1.88639</v>
      </c>
      <c r="E46" s="18"/>
      <c r="F46" s="18"/>
    </row>
    <row r="47" spans="1:6" ht="12.75">
      <c r="A47" s="65"/>
      <c r="B47" s="20" t="s">
        <v>12</v>
      </c>
      <c r="C47" s="48">
        <v>0.043</v>
      </c>
      <c r="D47" s="49">
        <v>0.043</v>
      </c>
      <c r="E47" s="18"/>
      <c r="F47" s="18"/>
    </row>
    <row r="48" spans="1:6" ht="12.75">
      <c r="A48" s="65"/>
      <c r="B48" s="20" t="s">
        <v>26</v>
      </c>
      <c r="C48" s="48">
        <v>1.91285</v>
      </c>
      <c r="D48" s="49">
        <v>2.01175</v>
      </c>
      <c r="E48" s="18"/>
      <c r="F48" s="18"/>
    </row>
    <row r="49" spans="1:6" ht="12.75">
      <c r="A49" s="65"/>
      <c r="B49" s="20" t="s">
        <v>28</v>
      </c>
      <c r="C49" s="48">
        <v>0.002178</v>
      </c>
      <c r="D49" s="49">
        <v>0.002178</v>
      </c>
      <c r="E49" s="18"/>
      <c r="F49" s="18"/>
    </row>
    <row r="50" spans="1:6" ht="24">
      <c r="A50" s="65"/>
      <c r="B50" s="53" t="s">
        <v>29</v>
      </c>
      <c r="C50" s="48">
        <v>0.000696</v>
      </c>
      <c r="D50" s="49">
        <v>0.000696</v>
      </c>
      <c r="E50" s="18"/>
      <c r="F50" s="18"/>
    </row>
    <row r="51" spans="1:6" ht="24">
      <c r="A51" s="65"/>
      <c r="B51" s="53" t="s">
        <v>30</v>
      </c>
      <c r="C51" s="48">
        <v>0.000239</v>
      </c>
      <c r="D51" s="49">
        <v>0.000239</v>
      </c>
      <c r="E51" s="18"/>
      <c r="F51" s="18"/>
    </row>
    <row r="52" spans="1:6" ht="12.75">
      <c r="A52" s="65"/>
      <c r="B52" s="25" t="s">
        <v>20</v>
      </c>
      <c r="C52" s="22">
        <f>C53+C54+C55+C56+C57+C58</f>
        <v>3.940003</v>
      </c>
      <c r="D52" s="22">
        <f>D53+D54+D55+D56+D57+D58</f>
        <v>4.0389029999999995</v>
      </c>
      <c r="E52" s="18"/>
      <c r="F52" s="18"/>
    </row>
    <row r="53" spans="1:6" ht="12.75">
      <c r="A53" s="65"/>
      <c r="B53" s="20" t="s">
        <v>24</v>
      </c>
      <c r="C53" s="50">
        <v>1.98104</v>
      </c>
      <c r="D53" s="50">
        <v>1.98104</v>
      </c>
      <c r="E53" s="18"/>
      <c r="F53" s="18"/>
    </row>
    <row r="54" spans="1:6" ht="12.75">
      <c r="A54" s="65"/>
      <c r="B54" s="20" t="s">
        <v>12</v>
      </c>
      <c r="C54" s="48">
        <v>0.043</v>
      </c>
      <c r="D54" s="49">
        <v>0.043</v>
      </c>
      <c r="E54" s="18"/>
      <c r="F54" s="18"/>
    </row>
    <row r="55" spans="1:6" ht="12.75">
      <c r="A55" s="65"/>
      <c r="B55" s="20" t="s">
        <v>26</v>
      </c>
      <c r="C55" s="48">
        <v>1.91285</v>
      </c>
      <c r="D55" s="49">
        <v>2.01175</v>
      </c>
      <c r="E55" s="18"/>
      <c r="F55" s="18"/>
    </row>
    <row r="56" spans="1:6" ht="12.75">
      <c r="A56" s="65"/>
      <c r="B56" s="20" t="s">
        <v>28</v>
      </c>
      <c r="C56" s="48">
        <v>0.002178</v>
      </c>
      <c r="D56" s="49">
        <v>0.002178</v>
      </c>
      <c r="E56" s="18"/>
      <c r="F56" s="18"/>
    </row>
    <row r="57" spans="1:6" ht="24">
      <c r="A57" s="65"/>
      <c r="B57" s="53" t="s">
        <v>29</v>
      </c>
      <c r="C57" s="48">
        <v>0.000696</v>
      </c>
      <c r="D57" s="49">
        <v>0.000696</v>
      </c>
      <c r="E57" s="18"/>
      <c r="F57" s="18"/>
    </row>
    <row r="58" spans="1:6" ht="24.75" thickBot="1">
      <c r="A58" s="65"/>
      <c r="B58" s="53" t="s">
        <v>30</v>
      </c>
      <c r="C58" s="48">
        <v>0.000239</v>
      </c>
      <c r="D58" s="49">
        <v>0.000239</v>
      </c>
      <c r="E58" s="18"/>
      <c r="F58" s="18"/>
    </row>
    <row r="59" spans="1:6" ht="14.25">
      <c r="A59" s="64">
        <v>2</v>
      </c>
      <c r="B59" s="24" t="s">
        <v>2</v>
      </c>
      <c r="C59" s="15"/>
      <c r="D59" s="16"/>
      <c r="E59" s="18"/>
      <c r="F59" s="19"/>
    </row>
    <row r="60" spans="1:6" ht="12.75">
      <c r="A60" s="65"/>
      <c r="B60" s="8" t="s">
        <v>3</v>
      </c>
      <c r="C60" s="14"/>
      <c r="D60" s="17"/>
      <c r="E60" s="18"/>
      <c r="F60" s="19"/>
    </row>
    <row r="61" spans="1:6" ht="12.75">
      <c r="A61" s="65"/>
      <c r="B61" s="21" t="s">
        <v>14</v>
      </c>
      <c r="C61" s="22">
        <f>C62+C63+C64+C65+C66+C67</f>
        <v>3.5503729999999996</v>
      </c>
      <c r="D61" s="23">
        <f>D62+D63+D64+D65+D66+D67</f>
        <v>3.649273</v>
      </c>
      <c r="E61" s="18"/>
      <c r="F61" s="19"/>
    </row>
    <row r="62" spans="1:6" ht="12.75">
      <c r="A62" s="65"/>
      <c r="B62" s="20" t="s">
        <v>24</v>
      </c>
      <c r="C62" s="48">
        <v>1.59141</v>
      </c>
      <c r="D62" s="48">
        <v>1.59141</v>
      </c>
      <c r="E62" s="18"/>
      <c r="F62" s="19"/>
    </row>
    <row r="63" spans="1:6" ht="12.75">
      <c r="A63" s="65"/>
      <c r="B63" s="20" t="s">
        <v>12</v>
      </c>
      <c r="C63" s="48">
        <v>0.043</v>
      </c>
      <c r="D63" s="49">
        <v>0.043</v>
      </c>
      <c r="E63" s="18"/>
      <c r="F63" s="19"/>
    </row>
    <row r="64" spans="1:6" ht="12.75">
      <c r="A64" s="65"/>
      <c r="B64" s="20" t="s">
        <v>26</v>
      </c>
      <c r="C64" s="48">
        <v>1.91285</v>
      </c>
      <c r="D64" s="49">
        <v>2.01175</v>
      </c>
      <c r="E64" s="18"/>
      <c r="F64" s="19"/>
    </row>
    <row r="65" spans="1:6" ht="12.75">
      <c r="A65" s="65"/>
      <c r="B65" s="20" t="s">
        <v>28</v>
      </c>
      <c r="C65" s="48">
        <v>0.002178</v>
      </c>
      <c r="D65" s="49">
        <v>0.002178</v>
      </c>
      <c r="E65" s="18"/>
      <c r="F65" s="19"/>
    </row>
    <row r="66" spans="1:6" ht="24">
      <c r="A66" s="65"/>
      <c r="B66" s="53" t="s">
        <v>29</v>
      </c>
      <c r="C66" s="48">
        <v>0.000696</v>
      </c>
      <c r="D66" s="49">
        <v>0.000696</v>
      </c>
      <c r="E66" s="18"/>
      <c r="F66" s="19"/>
    </row>
    <row r="67" spans="1:6" ht="24">
      <c r="A67" s="65"/>
      <c r="B67" s="53" t="s">
        <v>30</v>
      </c>
      <c r="C67" s="48">
        <v>0.000239</v>
      </c>
      <c r="D67" s="49">
        <v>0.000239</v>
      </c>
      <c r="E67" s="18"/>
      <c r="F67" s="19"/>
    </row>
    <row r="68" spans="1:6" ht="12.75">
      <c r="A68" s="65"/>
      <c r="B68" s="21" t="s">
        <v>15</v>
      </c>
      <c r="C68" s="22">
        <f>C69+C70+C71+C72+C73+C74</f>
        <v>3.6069829999999996</v>
      </c>
      <c r="D68" s="23">
        <f>D69+D70+D71+D72+D73+D74</f>
        <v>3.705883</v>
      </c>
      <c r="E68" s="18"/>
      <c r="F68" s="19"/>
    </row>
    <row r="69" spans="1:6" ht="12.75">
      <c r="A69" s="65"/>
      <c r="B69" s="20" t="s">
        <v>24</v>
      </c>
      <c r="C69" s="48">
        <v>1.64802</v>
      </c>
      <c r="D69" s="48">
        <v>1.64802</v>
      </c>
      <c r="E69" s="18"/>
      <c r="F69" s="19"/>
    </row>
    <row r="70" spans="1:6" ht="12.75">
      <c r="A70" s="65"/>
      <c r="B70" s="20" t="s">
        <v>12</v>
      </c>
      <c r="C70" s="48">
        <v>0.043</v>
      </c>
      <c r="D70" s="49">
        <v>0.043</v>
      </c>
      <c r="E70" s="18"/>
      <c r="F70" s="19"/>
    </row>
    <row r="71" spans="1:6" ht="12.75">
      <c r="A71" s="65"/>
      <c r="B71" s="20" t="s">
        <v>26</v>
      </c>
      <c r="C71" s="48">
        <v>1.91285</v>
      </c>
      <c r="D71" s="49">
        <v>2.01175</v>
      </c>
      <c r="E71" s="18"/>
      <c r="F71" s="19"/>
    </row>
    <row r="72" spans="1:6" ht="12.75">
      <c r="A72" s="65"/>
      <c r="B72" s="20" t="s">
        <v>28</v>
      </c>
      <c r="C72" s="48">
        <v>0.002178</v>
      </c>
      <c r="D72" s="49">
        <v>0.002178</v>
      </c>
      <c r="E72" s="18"/>
      <c r="F72" s="19"/>
    </row>
    <row r="73" spans="1:6" ht="24">
      <c r="A73" s="65"/>
      <c r="B73" s="53" t="s">
        <v>29</v>
      </c>
      <c r="C73" s="48">
        <v>0.000696</v>
      </c>
      <c r="D73" s="49">
        <v>0.000696</v>
      </c>
      <c r="E73" s="18"/>
      <c r="F73" s="19"/>
    </row>
    <row r="74" spans="1:6" ht="24">
      <c r="A74" s="65"/>
      <c r="B74" s="53" t="s">
        <v>30</v>
      </c>
      <c r="C74" s="48">
        <v>0.000239</v>
      </c>
      <c r="D74" s="49">
        <v>0.000239</v>
      </c>
      <c r="E74" s="18"/>
      <c r="F74" s="19"/>
    </row>
    <row r="75" spans="1:6" ht="12.75">
      <c r="A75" s="65"/>
      <c r="B75" s="21" t="s">
        <v>16</v>
      </c>
      <c r="C75" s="22">
        <f>C76+C77+C78+C79+C80+C81</f>
        <v>3.652273</v>
      </c>
      <c r="D75" s="23">
        <f>D76+D77+D78+D79+D80+D81</f>
        <v>3.751173</v>
      </c>
      <c r="E75" s="18"/>
      <c r="F75" s="19"/>
    </row>
    <row r="76" spans="1:6" ht="12.75">
      <c r="A76" s="65"/>
      <c r="B76" s="20" t="s">
        <v>24</v>
      </c>
      <c r="C76" s="48">
        <v>1.69331</v>
      </c>
      <c r="D76" s="48">
        <v>1.69331</v>
      </c>
      <c r="E76" s="18"/>
      <c r="F76" s="19"/>
    </row>
    <row r="77" spans="1:6" ht="12.75">
      <c r="A77" s="65"/>
      <c r="B77" s="20" t="s">
        <v>12</v>
      </c>
      <c r="C77" s="48">
        <v>0.043</v>
      </c>
      <c r="D77" s="49">
        <v>0.043</v>
      </c>
      <c r="E77" s="18"/>
      <c r="F77" s="19"/>
    </row>
    <row r="78" spans="1:6" ht="12.75">
      <c r="A78" s="65"/>
      <c r="B78" s="20" t="s">
        <v>26</v>
      </c>
      <c r="C78" s="48">
        <v>1.91285</v>
      </c>
      <c r="D78" s="49">
        <v>2.01175</v>
      </c>
      <c r="E78" s="18"/>
      <c r="F78" s="19"/>
    </row>
    <row r="79" spans="1:6" ht="12.75">
      <c r="A79" s="65"/>
      <c r="B79" s="20" t="s">
        <v>28</v>
      </c>
      <c r="C79" s="48">
        <v>0.002178</v>
      </c>
      <c r="D79" s="49">
        <v>0.002178</v>
      </c>
      <c r="E79" s="18"/>
      <c r="F79" s="19"/>
    </row>
    <row r="80" spans="1:6" ht="24">
      <c r="A80" s="65"/>
      <c r="B80" s="53" t="s">
        <v>29</v>
      </c>
      <c r="C80" s="48">
        <v>0.000696</v>
      </c>
      <c r="D80" s="49">
        <v>0.000696</v>
      </c>
      <c r="E80" s="18"/>
      <c r="F80" s="19"/>
    </row>
    <row r="81" spans="1:6" ht="24">
      <c r="A81" s="65"/>
      <c r="B81" s="53" t="s">
        <v>30</v>
      </c>
      <c r="C81" s="48">
        <v>0.000239</v>
      </c>
      <c r="D81" s="49">
        <v>0.000239</v>
      </c>
      <c r="E81" s="18"/>
      <c r="F81" s="19"/>
    </row>
    <row r="82" spans="1:6" ht="12.75">
      <c r="A82" s="65"/>
      <c r="B82" s="21" t="s">
        <v>17</v>
      </c>
      <c r="C82" s="22">
        <f>C83+C84+C85+C86+C87+C88</f>
        <v>3.705443</v>
      </c>
      <c r="D82" s="23">
        <f>D83+D84+D85+D86+D87+D88</f>
        <v>3.8043430000000003</v>
      </c>
      <c r="E82" s="18"/>
      <c r="F82" s="19"/>
    </row>
    <row r="83" spans="1:6" ht="12.75">
      <c r="A83" s="65"/>
      <c r="B83" s="20" t="s">
        <v>24</v>
      </c>
      <c r="C83" s="48">
        <v>1.74648</v>
      </c>
      <c r="D83" s="48">
        <v>1.74648</v>
      </c>
      <c r="E83" s="18"/>
      <c r="F83" s="19"/>
    </row>
    <row r="84" spans="1:6" ht="12.75">
      <c r="A84" s="65"/>
      <c r="B84" s="20" t="s">
        <v>12</v>
      </c>
      <c r="C84" s="48">
        <v>0.043</v>
      </c>
      <c r="D84" s="49">
        <v>0.043</v>
      </c>
      <c r="E84" s="18"/>
      <c r="F84" s="19"/>
    </row>
    <row r="85" spans="1:6" ht="12.75">
      <c r="A85" s="65"/>
      <c r="B85" s="20" t="s">
        <v>26</v>
      </c>
      <c r="C85" s="48">
        <v>1.91285</v>
      </c>
      <c r="D85" s="49">
        <v>2.01175</v>
      </c>
      <c r="E85" s="18"/>
      <c r="F85" s="19"/>
    </row>
    <row r="86" spans="1:6" ht="12.75">
      <c r="A86" s="65"/>
      <c r="B86" s="20" t="s">
        <v>28</v>
      </c>
      <c r="C86" s="48">
        <v>0.002178</v>
      </c>
      <c r="D86" s="49">
        <v>0.002178</v>
      </c>
      <c r="E86" s="18"/>
      <c r="F86" s="19"/>
    </row>
    <row r="87" spans="1:6" ht="24">
      <c r="A87" s="65"/>
      <c r="B87" s="53" t="s">
        <v>29</v>
      </c>
      <c r="C87" s="48">
        <v>0.000696</v>
      </c>
      <c r="D87" s="49">
        <v>0.000696</v>
      </c>
      <c r="E87" s="18"/>
      <c r="F87" s="19"/>
    </row>
    <row r="88" spans="1:6" ht="24">
      <c r="A88" s="65"/>
      <c r="B88" s="53" t="s">
        <v>30</v>
      </c>
      <c r="C88" s="48">
        <v>0.000239</v>
      </c>
      <c r="D88" s="49">
        <v>0.000239</v>
      </c>
      <c r="E88" s="18"/>
      <c r="F88" s="19"/>
    </row>
    <row r="89" spans="1:6" ht="12.75">
      <c r="A89" s="65"/>
      <c r="B89" s="21" t="s">
        <v>18</v>
      </c>
      <c r="C89" s="22">
        <f>C90+C91+C92+C93+C94+C95</f>
        <v>3.768733</v>
      </c>
      <c r="D89" s="23">
        <f>D90+D91+D92+D93+D94+D95</f>
        <v>3.867633</v>
      </c>
      <c r="E89" s="18"/>
      <c r="F89" s="19"/>
    </row>
    <row r="90" spans="1:6" ht="12.75">
      <c r="A90" s="65"/>
      <c r="B90" s="20" t="s">
        <v>24</v>
      </c>
      <c r="C90" s="48">
        <v>1.80977</v>
      </c>
      <c r="D90" s="48">
        <v>1.80977</v>
      </c>
      <c r="E90" s="18"/>
      <c r="F90" s="19"/>
    </row>
    <row r="91" spans="1:6" ht="12.75">
      <c r="A91" s="65"/>
      <c r="B91" s="20" t="s">
        <v>12</v>
      </c>
      <c r="C91" s="48">
        <v>0.043</v>
      </c>
      <c r="D91" s="49">
        <v>0.043</v>
      </c>
      <c r="E91" s="18"/>
      <c r="F91" s="19"/>
    </row>
    <row r="92" spans="1:6" ht="12.75">
      <c r="A92" s="65"/>
      <c r="B92" s="20" t="s">
        <v>26</v>
      </c>
      <c r="C92" s="48">
        <v>1.91285</v>
      </c>
      <c r="D92" s="49">
        <v>2.01175</v>
      </c>
      <c r="E92" s="18"/>
      <c r="F92" s="19"/>
    </row>
    <row r="93" spans="1:6" ht="12.75">
      <c r="A93" s="65"/>
      <c r="B93" s="20" t="s">
        <v>28</v>
      </c>
      <c r="C93" s="48">
        <v>0.002178</v>
      </c>
      <c r="D93" s="49">
        <v>0.002178</v>
      </c>
      <c r="E93" s="18"/>
      <c r="F93" s="19"/>
    </row>
    <row r="94" spans="1:6" ht="24">
      <c r="A94" s="65"/>
      <c r="B94" s="53" t="s">
        <v>29</v>
      </c>
      <c r="C94" s="48">
        <v>0.000696</v>
      </c>
      <c r="D94" s="49">
        <v>0.000696</v>
      </c>
      <c r="E94" s="18"/>
      <c r="F94" s="19"/>
    </row>
    <row r="95" spans="1:6" ht="24">
      <c r="A95" s="65"/>
      <c r="B95" s="53" t="s">
        <v>30</v>
      </c>
      <c r="C95" s="48">
        <v>0.000239</v>
      </c>
      <c r="D95" s="49">
        <v>0.000239</v>
      </c>
      <c r="E95" s="18"/>
      <c r="F95" s="19"/>
    </row>
    <row r="96" spans="1:6" ht="12.75">
      <c r="A96" s="65"/>
      <c r="B96" s="21" t="s">
        <v>19</v>
      </c>
      <c r="C96" s="22">
        <f>C97+C98+C99+C100+C101+C102</f>
        <v>3.845353</v>
      </c>
      <c r="D96" s="23">
        <f>D97+D98+D99+D100+D101+D102</f>
        <v>3.944253</v>
      </c>
      <c r="E96" s="18"/>
      <c r="F96" s="19"/>
    </row>
    <row r="97" spans="1:6" ht="12.75">
      <c r="A97" s="65"/>
      <c r="B97" s="20" t="s">
        <v>24</v>
      </c>
      <c r="C97" s="48">
        <v>1.88639</v>
      </c>
      <c r="D97" s="48">
        <v>1.88639</v>
      </c>
      <c r="E97" s="18"/>
      <c r="F97" s="19"/>
    </row>
    <row r="98" spans="1:6" ht="12.75">
      <c r="A98" s="65"/>
      <c r="B98" s="20" t="s">
        <v>12</v>
      </c>
      <c r="C98" s="48">
        <v>0.043</v>
      </c>
      <c r="D98" s="49">
        <v>0.043</v>
      </c>
      <c r="E98" s="18"/>
      <c r="F98" s="19"/>
    </row>
    <row r="99" spans="1:6" ht="12.75">
      <c r="A99" s="65"/>
      <c r="B99" s="20" t="s">
        <v>26</v>
      </c>
      <c r="C99" s="48">
        <v>1.91285</v>
      </c>
      <c r="D99" s="49">
        <v>2.01175</v>
      </c>
      <c r="E99" s="18"/>
      <c r="F99" s="19"/>
    </row>
    <row r="100" spans="1:6" ht="12.75">
      <c r="A100" s="65"/>
      <c r="B100" s="20" t="s">
        <v>28</v>
      </c>
      <c r="C100" s="48">
        <v>0.002178</v>
      </c>
      <c r="D100" s="49">
        <v>0.002178</v>
      </c>
      <c r="E100" s="18"/>
      <c r="F100" s="19"/>
    </row>
    <row r="101" spans="1:6" ht="24">
      <c r="A101" s="65"/>
      <c r="B101" s="53" t="s">
        <v>29</v>
      </c>
      <c r="C101" s="48">
        <v>0.000696</v>
      </c>
      <c r="D101" s="49">
        <v>0.000696</v>
      </c>
      <c r="E101" s="18"/>
      <c r="F101" s="19"/>
    </row>
    <row r="102" spans="1:6" ht="24">
      <c r="A102" s="65"/>
      <c r="B102" s="53" t="s">
        <v>30</v>
      </c>
      <c r="C102" s="48">
        <v>0.000239</v>
      </c>
      <c r="D102" s="49">
        <v>0.000239</v>
      </c>
      <c r="E102" s="18"/>
      <c r="F102" s="19"/>
    </row>
    <row r="103" spans="1:6" ht="12.75">
      <c r="A103" s="65"/>
      <c r="B103" s="25" t="s">
        <v>20</v>
      </c>
      <c r="C103" s="22">
        <f>C104+C105+C106+C107+C108+C109</f>
        <v>3.940003</v>
      </c>
      <c r="D103" s="23">
        <f>D104+D105+D106+D107+D108+D109</f>
        <v>4.0389029999999995</v>
      </c>
      <c r="E103" s="18"/>
      <c r="F103" s="19"/>
    </row>
    <row r="104" spans="1:6" ht="12.75">
      <c r="A104" s="65"/>
      <c r="B104" s="20" t="s">
        <v>24</v>
      </c>
      <c r="C104" s="50">
        <v>1.98104</v>
      </c>
      <c r="D104" s="50">
        <v>1.98104</v>
      </c>
      <c r="E104" s="18"/>
      <c r="F104" s="19"/>
    </row>
    <row r="105" spans="1:6" ht="12.75">
      <c r="A105" s="65"/>
      <c r="B105" s="20" t="s">
        <v>12</v>
      </c>
      <c r="C105" s="48">
        <v>0.043</v>
      </c>
      <c r="D105" s="49">
        <v>0.043</v>
      </c>
      <c r="E105" s="18"/>
      <c r="F105" s="19"/>
    </row>
    <row r="106" spans="1:6" ht="12.75">
      <c r="A106" s="65"/>
      <c r="B106" s="20" t="s">
        <v>26</v>
      </c>
      <c r="C106" s="48">
        <v>1.91285</v>
      </c>
      <c r="D106" s="49">
        <v>2.01175</v>
      </c>
      <c r="E106" s="18"/>
      <c r="F106" s="19"/>
    </row>
    <row r="107" spans="1:6" ht="12.75">
      <c r="A107" s="65"/>
      <c r="B107" s="20" t="s">
        <v>28</v>
      </c>
      <c r="C107" s="48">
        <v>0.002178</v>
      </c>
      <c r="D107" s="49">
        <v>0.002178</v>
      </c>
      <c r="E107" s="18"/>
      <c r="F107" s="19"/>
    </row>
    <row r="108" spans="1:6" ht="24">
      <c r="A108" s="65"/>
      <c r="B108" s="53" t="s">
        <v>29</v>
      </c>
      <c r="C108" s="48">
        <v>0.000696</v>
      </c>
      <c r="D108" s="49">
        <v>0.000696</v>
      </c>
      <c r="E108" s="18"/>
      <c r="F108" s="19"/>
    </row>
    <row r="109" spans="1:6" ht="24.75" thickBot="1">
      <c r="A109" s="66"/>
      <c r="B109" s="54" t="s">
        <v>30</v>
      </c>
      <c r="C109" s="51">
        <v>0.000239</v>
      </c>
      <c r="D109" s="52">
        <v>0.000239</v>
      </c>
      <c r="E109" s="18"/>
      <c r="F109" s="19"/>
    </row>
    <row r="110" spans="1:6" ht="12.75">
      <c r="A110" s="29"/>
      <c r="B110" s="30"/>
      <c r="C110" s="31"/>
      <c r="D110" s="31"/>
      <c r="E110" s="18"/>
      <c r="F110" s="19"/>
    </row>
    <row r="111" spans="1:4" ht="50.25" customHeight="1">
      <c r="A111" s="56" t="s">
        <v>32</v>
      </c>
      <c r="B111" s="56"/>
      <c r="C111" s="56"/>
      <c r="D111" s="56"/>
    </row>
    <row r="112" spans="1:4" ht="13.5" thickBot="1">
      <c r="A112" s="27"/>
      <c r="B112" s="26"/>
      <c r="C112" s="28"/>
      <c r="D112" s="28"/>
    </row>
    <row r="113" spans="1:4" ht="24.75" thickBot="1">
      <c r="A113" s="32" t="s">
        <v>0</v>
      </c>
      <c r="B113" s="33" t="s">
        <v>9</v>
      </c>
      <c r="C113" s="34" t="s">
        <v>10</v>
      </c>
      <c r="D113" s="35" t="s">
        <v>11</v>
      </c>
    </row>
    <row r="114" spans="1:4" ht="24">
      <c r="A114" s="36">
        <v>1</v>
      </c>
      <c r="B114" s="37" t="s">
        <v>27</v>
      </c>
      <c r="C114" s="46">
        <f>C115+C116+C117</f>
        <v>1.6375229999999998</v>
      </c>
      <c r="D114" s="47">
        <f>D115+D116+D117</f>
        <v>1.9325029999999999</v>
      </c>
    </row>
    <row r="115" spans="1:4" ht="12.75">
      <c r="A115" s="44" t="s">
        <v>21</v>
      </c>
      <c r="B115" s="38" t="s">
        <v>24</v>
      </c>
      <c r="C115" s="48">
        <v>1.59141</v>
      </c>
      <c r="D115" s="49">
        <v>1.88639</v>
      </c>
    </row>
    <row r="116" spans="1:4" ht="12.75">
      <c r="A116" s="44" t="s">
        <v>22</v>
      </c>
      <c r="B116" s="38" t="s">
        <v>12</v>
      </c>
      <c r="C116" s="40">
        <v>0.043</v>
      </c>
      <c r="D116" s="41">
        <v>0.043</v>
      </c>
    </row>
    <row r="117" spans="1:4" ht="13.5" thickBot="1">
      <c r="A117" s="45" t="s">
        <v>23</v>
      </c>
      <c r="B117" s="39" t="s">
        <v>13</v>
      </c>
      <c r="C117" s="42">
        <v>0.003113</v>
      </c>
      <c r="D117" s="43">
        <v>0.003113</v>
      </c>
    </row>
    <row r="118" ht="15.75">
      <c r="A118" s="2"/>
    </row>
    <row r="119" spans="1:2" ht="15.75">
      <c r="A119" s="2"/>
      <c r="B119" s="3"/>
    </row>
    <row r="121" spans="2:52" ht="24">
      <c r="B121" s="12" t="s">
        <v>8</v>
      </c>
      <c r="D121" s="12" t="s">
        <v>6</v>
      </c>
      <c r="E121" s="4"/>
      <c r="F121" s="4"/>
      <c r="G121" s="5"/>
      <c r="H121" s="5"/>
      <c r="I121" s="5"/>
      <c r="J121" s="5"/>
      <c r="K121" s="5"/>
      <c r="L121" s="6"/>
      <c r="M121" s="6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6"/>
      <c r="AE121" s="6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 t="s">
        <v>6</v>
      </c>
      <c r="AR121" s="7"/>
      <c r="AS121" s="5"/>
      <c r="AT121" s="5"/>
      <c r="AU121" s="5"/>
      <c r="AV121" s="5"/>
      <c r="AW121" s="5"/>
      <c r="AX121" s="5"/>
      <c r="AY121" s="5"/>
      <c r="AZ121" s="5"/>
    </row>
  </sheetData>
  <mergeCells count="7">
    <mergeCell ref="A111:D111"/>
    <mergeCell ref="A3:D4"/>
    <mergeCell ref="B6:B7"/>
    <mergeCell ref="A6:A7"/>
    <mergeCell ref="C6:D6"/>
    <mergeCell ref="A8:A58"/>
    <mergeCell ref="A59:A109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Электросбытовая компания "Ватт-Электросбыт"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gunaev</cp:lastModifiedBy>
  <cp:lastPrinted>2011-02-01T10:00:17Z</cp:lastPrinted>
  <dcterms:created xsi:type="dcterms:W3CDTF">2007-03-21T09:35:48Z</dcterms:created>
  <dcterms:modified xsi:type="dcterms:W3CDTF">2011-04-05T07:35:18Z</dcterms:modified>
  <cp:category/>
  <cp:version/>
  <cp:contentType/>
  <cp:contentStatus/>
</cp:coreProperties>
</file>