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2120" windowHeight="9120" activeTab="0"/>
  </bookViews>
  <sheets>
    <sheet name="ПО (потребит.)" sheetId="1" r:id="rId1"/>
  </sheets>
  <definedNames>
    <definedName name="_xlnm.Print_Area" localSheetId="0">'ПО (потребит.)'!$A$1:$L$28</definedName>
  </definedNames>
  <calcPr fullCalcOnLoad="1" refMode="R1C1"/>
</workbook>
</file>

<file path=xl/sharedStrings.xml><?xml version="1.0" encoding="utf-8"?>
<sst xmlns="http://schemas.openxmlformats.org/spreadsheetml/2006/main" count="22" uniqueCount="18">
  <si>
    <t>Наименование</t>
  </si>
  <si>
    <t>от сетей ЗАО-ТФ "Ватт"</t>
  </si>
  <si>
    <t>от сетей МП г.о. Саранск "Горсвет"</t>
  </si>
  <si>
    <t>Итого</t>
  </si>
  <si>
    <t>ВН</t>
  </si>
  <si>
    <t>НН</t>
  </si>
  <si>
    <t>Население, в т.ч.</t>
  </si>
  <si>
    <t>городское</t>
  </si>
  <si>
    <t>сельское</t>
  </si>
  <si>
    <t>Прочие потребители</t>
  </si>
  <si>
    <t>СНII</t>
  </si>
  <si>
    <t>СНI</t>
  </si>
  <si>
    <t>Начальник отдела реализации электроэнергии</t>
  </si>
  <si>
    <t>Кальмагаева М.В.</t>
  </si>
  <si>
    <t>Полезный отпуск эл. энергии</t>
  </si>
  <si>
    <t>Всего отпущено электрической энергии</t>
  </si>
  <si>
    <t>Технологический расход электроэнергии на передачу (потери)</t>
  </si>
  <si>
    <t>Информация об объеме фактического отпуска электроэнергии и мощности по тарифным группам  в разрезе территориальных сетевых организаций по уровням напряжения, кВт.ч. в январе 2012 г.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</si>
</sst>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#,##0.00000"/>
  </numFmts>
  <fonts count="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sz val="10"/>
      <color indexed="9"/>
      <name val="Arial Cyr"/>
      <family val="0"/>
    </font>
    <font>
      <b/>
      <sz val="10"/>
      <color indexed="9"/>
      <name val="Arial Cyr"/>
      <family val="0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1" xfId="0" applyBorder="1" applyAlignment="1">
      <alignment/>
    </xf>
    <xf numFmtId="3" fontId="0" fillId="0" borderId="1" xfId="0" applyNumberFormat="1" applyFont="1" applyBorder="1" applyAlignment="1">
      <alignment/>
    </xf>
    <xf numFmtId="3" fontId="0" fillId="0" borderId="1" xfId="0" applyNumberFormat="1" applyFont="1" applyFill="1" applyBorder="1" applyAlignment="1">
      <alignment/>
    </xf>
    <xf numFmtId="3" fontId="0" fillId="0" borderId="1" xfId="0" applyNumberFormat="1" applyBorder="1" applyAlignment="1">
      <alignment/>
    </xf>
    <xf numFmtId="3" fontId="0" fillId="0" borderId="1" xfId="0" applyNumberFormat="1" applyFill="1" applyBorder="1" applyAlignment="1">
      <alignment/>
    </xf>
    <xf numFmtId="3" fontId="0" fillId="0" borderId="0" xfId="0" applyNumberForma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2" xfId="0" applyBorder="1" applyAlignment="1">
      <alignment/>
    </xf>
    <xf numFmtId="3" fontId="4" fillId="0" borderId="3" xfId="0" applyNumberFormat="1" applyFont="1" applyBorder="1" applyAlignment="1">
      <alignment/>
    </xf>
    <xf numFmtId="0" fontId="0" fillId="0" borderId="2" xfId="0" applyBorder="1" applyAlignment="1">
      <alignment horizontal="left" indent="1"/>
    </xf>
    <xf numFmtId="3" fontId="4" fillId="0" borderId="4" xfId="0" applyNumberFormat="1" applyFont="1" applyBorder="1" applyAlignment="1">
      <alignment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3" fontId="4" fillId="0" borderId="0" xfId="0" applyNumberFormat="1" applyFont="1" applyAlignment="1">
      <alignment/>
    </xf>
    <xf numFmtId="0" fontId="4" fillId="0" borderId="7" xfId="0" applyFont="1" applyBorder="1" applyAlignment="1">
      <alignment horizontal="left" vertical="center" wrapText="1"/>
    </xf>
    <xf numFmtId="3" fontId="4" fillId="0" borderId="6" xfId="0" applyNumberFormat="1" applyFont="1" applyBorder="1" applyAlignment="1">
      <alignment horizontal="right"/>
    </xf>
    <xf numFmtId="0" fontId="4" fillId="0" borderId="6" xfId="0" applyFont="1" applyBorder="1" applyAlignment="1">
      <alignment horizontal="right"/>
    </xf>
    <xf numFmtId="3" fontId="4" fillId="0" borderId="8" xfId="0" applyNumberFormat="1" applyFont="1" applyBorder="1" applyAlignment="1">
      <alignment horizontal="right" vertical="center" wrapText="1"/>
    </xf>
    <xf numFmtId="0" fontId="0" fillId="0" borderId="9" xfId="0" applyFont="1" applyBorder="1" applyAlignment="1">
      <alignment/>
    </xf>
    <xf numFmtId="3" fontId="0" fillId="0" borderId="5" xfId="0" applyNumberFormat="1" applyBorder="1" applyAlignment="1">
      <alignment/>
    </xf>
    <xf numFmtId="3" fontId="0" fillId="0" borderId="5" xfId="0" applyNumberFormat="1" applyFont="1" applyFill="1" applyBorder="1" applyAlignment="1">
      <alignment/>
    </xf>
    <xf numFmtId="3" fontId="0" fillId="0" borderId="5" xfId="0" applyNumberFormat="1" applyFill="1" applyBorder="1" applyAlignment="1">
      <alignment/>
    </xf>
    <xf numFmtId="0" fontId="4" fillId="0" borderId="10" xfId="0" applyFont="1" applyFill="1" applyBorder="1" applyAlignment="1">
      <alignment horizontal="left" wrapText="1"/>
    </xf>
    <xf numFmtId="3" fontId="5" fillId="0" borderId="11" xfId="0" applyNumberFormat="1" applyFont="1" applyBorder="1" applyAlignment="1">
      <alignment/>
    </xf>
    <xf numFmtId="3" fontId="4" fillId="0" borderId="11" xfId="0" applyNumberFormat="1" applyFont="1" applyFill="1" applyBorder="1" applyAlignment="1">
      <alignment/>
    </xf>
    <xf numFmtId="3" fontId="4" fillId="0" borderId="11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0" fontId="4" fillId="0" borderId="13" xfId="0" applyFont="1" applyBorder="1" applyAlignment="1">
      <alignment wrapText="1"/>
    </xf>
    <xf numFmtId="3" fontId="4" fillId="0" borderId="14" xfId="0" applyNumberFormat="1" applyFont="1" applyBorder="1" applyAlignment="1">
      <alignment/>
    </xf>
    <xf numFmtId="3" fontId="0" fillId="0" borderId="14" xfId="0" applyNumberFormat="1" applyFont="1" applyFill="1" applyBorder="1" applyAlignment="1">
      <alignment/>
    </xf>
    <xf numFmtId="3" fontId="0" fillId="0" borderId="14" xfId="0" applyNumberFormat="1" applyFont="1" applyBorder="1" applyAlignment="1">
      <alignment/>
    </xf>
    <xf numFmtId="3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/>
    </xf>
    <xf numFmtId="0" fontId="4" fillId="0" borderId="16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1"/>
  <sheetViews>
    <sheetView tabSelected="1" view="pageBreakPreview" zoomScaleSheetLayoutView="100" workbookViewId="0" topLeftCell="B1">
      <selection activeCell="I12" sqref="I12"/>
    </sheetView>
  </sheetViews>
  <sheetFormatPr defaultColWidth="9.00390625" defaultRowHeight="12.75"/>
  <cols>
    <col min="1" max="1" width="29.75390625" style="0" customWidth="1"/>
    <col min="2" max="2" width="6.125" style="0" customWidth="1"/>
    <col min="3" max="3" width="6.375" style="0" customWidth="1"/>
    <col min="4" max="4" width="11.25390625" style="0" customWidth="1"/>
    <col min="5" max="5" width="11.375" style="0" customWidth="1"/>
    <col min="6" max="6" width="6.875" style="0" customWidth="1"/>
    <col min="7" max="7" width="8.125" style="0" customWidth="1"/>
    <col min="8" max="8" width="7.75390625" style="0" customWidth="1"/>
    <col min="9" max="9" width="10.75390625" style="0" customWidth="1"/>
    <col min="10" max="10" width="12.00390625" style="0" customWidth="1"/>
    <col min="12" max="12" width="12.875" style="0" customWidth="1"/>
    <col min="13" max="14" width="10.125" style="0" bestFit="1" customWidth="1"/>
    <col min="15" max="15" width="11.125" style="0" bestFit="1" customWidth="1"/>
  </cols>
  <sheetData>
    <row r="2" spans="1:10" s="1" customFormat="1" ht="38.25" customHeight="1">
      <c r="A2" s="38" t="s">
        <v>17</v>
      </c>
      <c r="B2" s="38"/>
      <c r="C2" s="38"/>
      <c r="D2" s="38"/>
      <c r="E2" s="38"/>
      <c r="F2" s="38"/>
      <c r="G2" s="38"/>
      <c r="H2" s="38"/>
      <c r="I2" s="38"/>
      <c r="J2" s="38"/>
    </row>
    <row r="3" spans="1:10" s="1" customFormat="1" ht="15" customHeight="1" thickBot="1">
      <c r="A3" s="11"/>
      <c r="B3" s="11"/>
      <c r="C3" s="11"/>
      <c r="D3" s="11"/>
      <c r="E3" s="11"/>
      <c r="F3" s="11"/>
      <c r="G3" s="11"/>
      <c r="H3" s="11"/>
      <c r="I3" s="11"/>
      <c r="J3" s="11"/>
    </row>
    <row r="4" spans="1:10" ht="12.75">
      <c r="A4" s="39" t="s">
        <v>0</v>
      </c>
      <c r="B4" s="41" t="s">
        <v>1</v>
      </c>
      <c r="C4" s="41"/>
      <c r="D4" s="41"/>
      <c r="E4" s="41"/>
      <c r="F4" s="41" t="s">
        <v>2</v>
      </c>
      <c r="G4" s="41"/>
      <c r="H4" s="41"/>
      <c r="I4" s="41"/>
      <c r="J4" s="42" t="s">
        <v>3</v>
      </c>
    </row>
    <row r="5" spans="1:10" ht="13.5" thickBot="1">
      <c r="A5" s="40"/>
      <c r="B5" s="17" t="s">
        <v>4</v>
      </c>
      <c r="C5" s="17" t="s">
        <v>11</v>
      </c>
      <c r="D5" s="17" t="s">
        <v>10</v>
      </c>
      <c r="E5" s="17" t="s">
        <v>5</v>
      </c>
      <c r="F5" s="17" t="s">
        <v>4</v>
      </c>
      <c r="G5" s="17" t="s">
        <v>11</v>
      </c>
      <c r="H5" s="17" t="s">
        <v>10</v>
      </c>
      <c r="I5" s="17" t="s">
        <v>5</v>
      </c>
      <c r="J5" s="43"/>
    </row>
    <row r="6" spans="1:10" ht="13.5" customHeight="1">
      <c r="A6" s="20" t="s">
        <v>14</v>
      </c>
      <c r="B6" s="18"/>
      <c r="C6" s="18"/>
      <c r="D6" s="21">
        <f>D7+D10</f>
        <v>26271081</v>
      </c>
      <c r="E6" s="21">
        <f>E7+E10</f>
        <v>16876553</v>
      </c>
      <c r="F6" s="22"/>
      <c r="G6" s="22"/>
      <c r="H6" s="21">
        <f>H7+H10</f>
        <v>276895</v>
      </c>
      <c r="I6" s="21">
        <f>I7+I10</f>
        <v>4248010</v>
      </c>
      <c r="J6" s="23">
        <f>J7+J10</f>
        <v>47672539</v>
      </c>
    </row>
    <row r="7" spans="1:10" ht="12.75">
      <c r="A7" s="13" t="s">
        <v>6</v>
      </c>
      <c r="B7" s="2"/>
      <c r="C7" s="2"/>
      <c r="D7" s="5">
        <f>D8+D9</f>
        <v>2673249</v>
      </c>
      <c r="E7" s="5">
        <f>E8+E9</f>
        <v>13008297</v>
      </c>
      <c r="F7" s="5"/>
      <c r="G7" s="5"/>
      <c r="H7" s="5">
        <f>H8+H9</f>
        <v>219501</v>
      </c>
      <c r="I7" s="5">
        <f>I8+I9</f>
        <v>3851344</v>
      </c>
      <c r="J7" s="14">
        <f>J8+J9</f>
        <v>19752391</v>
      </c>
    </row>
    <row r="8" spans="1:15" ht="12.75">
      <c r="A8" s="15" t="s">
        <v>7</v>
      </c>
      <c r="B8" s="3"/>
      <c r="C8" s="3"/>
      <c r="D8" s="4">
        <v>2568481</v>
      </c>
      <c r="E8" s="4">
        <v>12795884</v>
      </c>
      <c r="F8" s="3"/>
      <c r="G8" s="3"/>
      <c r="H8" s="3">
        <v>219501</v>
      </c>
      <c r="I8" s="3">
        <v>3851344</v>
      </c>
      <c r="J8" s="14">
        <f>D8+E8+H8+I8</f>
        <v>19435210</v>
      </c>
      <c r="L8" s="7"/>
      <c r="N8" s="7"/>
      <c r="O8" s="7"/>
    </row>
    <row r="9" spans="1:15" ht="12.75">
      <c r="A9" s="15" t="s">
        <v>8</v>
      </c>
      <c r="B9" s="5"/>
      <c r="C9" s="5"/>
      <c r="D9" s="4">
        <v>104768</v>
      </c>
      <c r="E9" s="6">
        <v>212413</v>
      </c>
      <c r="F9" s="5"/>
      <c r="G9" s="5"/>
      <c r="H9" s="5">
        <v>0</v>
      </c>
      <c r="I9" s="5">
        <v>0</v>
      </c>
      <c r="J9" s="14">
        <f>D9+E9+H9+I9</f>
        <v>317181</v>
      </c>
      <c r="N9" s="7"/>
      <c r="O9" s="7"/>
    </row>
    <row r="10" spans="1:10" s="8" customFormat="1" ht="13.5" thickBot="1">
      <c r="A10" s="24" t="s">
        <v>9</v>
      </c>
      <c r="B10" s="25"/>
      <c r="C10" s="25"/>
      <c r="D10" s="26">
        <v>23597832</v>
      </c>
      <c r="E10" s="27">
        <v>3868256</v>
      </c>
      <c r="F10" s="25"/>
      <c r="G10" s="25"/>
      <c r="H10" s="25">
        <v>57394</v>
      </c>
      <c r="I10" s="25">
        <v>396666</v>
      </c>
      <c r="J10" s="16">
        <f>D10+E10+H10+I10</f>
        <v>27920148</v>
      </c>
    </row>
    <row r="11" spans="1:10" s="8" customFormat="1" ht="39.75" customHeight="1" thickBot="1">
      <c r="A11" s="33" t="s">
        <v>16</v>
      </c>
      <c r="B11" s="34"/>
      <c r="C11" s="34"/>
      <c r="D11" s="35">
        <v>2148992</v>
      </c>
      <c r="E11" s="35">
        <v>3292470</v>
      </c>
      <c r="F11" s="34"/>
      <c r="G11" s="34"/>
      <c r="H11" s="34">
        <v>0</v>
      </c>
      <c r="I11" s="36">
        <v>252377</v>
      </c>
      <c r="J11" s="37">
        <f>D11+E11+I11</f>
        <v>5693839</v>
      </c>
    </row>
    <row r="12" spans="1:10" s="8" customFormat="1" ht="26.25" thickBot="1">
      <c r="A12" s="28" t="s">
        <v>15</v>
      </c>
      <c r="B12" s="29"/>
      <c r="C12" s="29"/>
      <c r="D12" s="30">
        <f>D6+D11</f>
        <v>28420073</v>
      </c>
      <c r="E12" s="30">
        <f>E6+E11</f>
        <v>20169023</v>
      </c>
      <c r="F12" s="31"/>
      <c r="G12" s="31"/>
      <c r="H12" s="31">
        <f>H6+H11</f>
        <v>276895</v>
      </c>
      <c r="I12" s="31">
        <f>I6+I11</f>
        <v>4500387</v>
      </c>
      <c r="J12" s="32">
        <f>D12+E12+H12+I12</f>
        <v>53366378</v>
      </c>
    </row>
    <row r="13" ht="12.75">
      <c r="J13" s="19"/>
    </row>
    <row r="14" spans="1:10" ht="12.75">
      <c r="A14" s="9"/>
      <c r="B14" s="9"/>
      <c r="C14" s="9"/>
      <c r="D14" s="9"/>
      <c r="E14" s="9"/>
      <c r="F14" s="9"/>
      <c r="G14" s="9"/>
      <c r="H14" s="9"/>
      <c r="I14" s="9"/>
      <c r="J14" s="9"/>
    </row>
    <row r="15" spans="1:10" ht="14.25" customHeight="1">
      <c r="A15" s="10"/>
      <c r="B15" s="10"/>
      <c r="C15" s="10"/>
      <c r="D15" s="10"/>
      <c r="E15" s="10"/>
      <c r="F15" s="10"/>
      <c r="G15" s="10"/>
      <c r="H15" s="10"/>
      <c r="I15" s="10"/>
      <c r="J15" s="10"/>
    </row>
    <row r="16" spans="1:10" ht="12.75">
      <c r="A16" s="12" t="s">
        <v>12</v>
      </c>
      <c r="B16" s="9"/>
      <c r="C16" s="9"/>
      <c r="D16" s="9"/>
      <c r="E16" s="9"/>
      <c r="F16" s="9"/>
      <c r="G16" s="9"/>
      <c r="H16" s="12" t="s">
        <v>13</v>
      </c>
      <c r="I16" s="9"/>
      <c r="J16" s="9"/>
    </row>
    <row r="17" spans="1:10" ht="12.75">
      <c r="A17" s="9"/>
      <c r="B17" s="9"/>
      <c r="C17" s="9"/>
      <c r="D17" s="9"/>
      <c r="E17" s="9"/>
      <c r="F17" s="9"/>
      <c r="G17" s="9"/>
      <c r="H17" s="9"/>
      <c r="I17" s="9"/>
      <c r="J17" s="9"/>
    </row>
    <row r="18" spans="1:10" ht="12.75">
      <c r="A18" s="9"/>
      <c r="B18" s="9"/>
      <c r="C18" s="9"/>
      <c r="D18" s="9"/>
      <c r="E18" s="9"/>
      <c r="F18" s="9"/>
      <c r="G18" s="9"/>
      <c r="H18" s="9"/>
      <c r="I18" s="9"/>
      <c r="J18" s="9"/>
    </row>
    <row r="19" spans="1:10" ht="12.75">
      <c r="A19" s="9"/>
      <c r="B19" s="9"/>
      <c r="C19" s="9"/>
      <c r="D19" s="9"/>
      <c r="E19" s="9"/>
      <c r="F19" s="9"/>
      <c r="G19" s="9"/>
      <c r="H19" s="9"/>
      <c r="I19" s="9"/>
      <c r="J19" s="9"/>
    </row>
    <row r="20" spans="1:10" ht="12.75">
      <c r="A20" s="9"/>
      <c r="B20" s="9"/>
      <c r="C20" s="9"/>
      <c r="D20" s="9"/>
      <c r="E20" s="9"/>
      <c r="F20" s="9"/>
      <c r="G20" s="9"/>
      <c r="H20" s="9"/>
      <c r="I20" s="9"/>
      <c r="J20" s="9"/>
    </row>
    <row r="21" spans="1:10" ht="12.75" customHeight="1">
      <c r="A21" s="10"/>
      <c r="B21" s="10"/>
      <c r="C21" s="10"/>
      <c r="D21" s="10"/>
      <c r="E21" s="10"/>
      <c r="F21" s="10"/>
      <c r="G21" s="10"/>
      <c r="H21" s="10"/>
      <c r="I21" s="10"/>
      <c r="J21" s="10"/>
    </row>
  </sheetData>
  <mergeCells count="5">
    <mergeCell ref="A2:J2"/>
    <mergeCell ref="A4:A5"/>
    <mergeCell ref="B4:E4"/>
    <mergeCell ref="F4:I4"/>
    <mergeCell ref="J4:J5"/>
  </mergeCells>
  <printOptions/>
  <pageMargins left="0" right="0" top="0.5905511811023623" bottom="0.984251968503937" header="0.5118110236220472" footer="0.5118110236220472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VattSbt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chepinaei</dc:creator>
  <cp:keywords/>
  <dc:description/>
  <cp:lastModifiedBy>nina</cp:lastModifiedBy>
  <cp:lastPrinted>2012-02-07T10:49:27Z</cp:lastPrinted>
  <dcterms:created xsi:type="dcterms:W3CDTF">2010-09-08T05:48:31Z</dcterms:created>
  <dcterms:modified xsi:type="dcterms:W3CDTF">2012-02-07T10:49:58Z</dcterms:modified>
  <cp:category/>
  <cp:version/>
  <cp:contentType/>
  <cp:contentStatus/>
</cp:coreProperties>
</file>